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3"/>
  </bookViews>
  <sheets>
    <sheet name="16CD_DL1" sheetId="4" r:id="rId1"/>
    <sheet name="16CD_DL2" sheetId="5" r:id="rId2"/>
    <sheet name="16CD_DL3" sheetId="6" r:id="rId3"/>
    <sheet name="16CD_DL4" sheetId="1" r:id="rId4"/>
    <sheet name="16CĐ-MTT1" sheetId="2" r:id="rId5"/>
    <sheet name="16CĐ-MTT2" sheetId="3" r:id="rId6"/>
  </sheets>
  <calcPr calcId="145621"/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2" i="1"/>
  <c r="N2" i="1"/>
  <c r="N3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M3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N2" i="6"/>
  <c r="M2" i="6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2" i="6"/>
  <c r="O65" i="3"/>
  <c r="P65" i="3" s="1"/>
  <c r="N65" i="3"/>
  <c r="T64" i="3"/>
  <c r="T65" i="3"/>
  <c r="O64" i="3"/>
  <c r="P64" i="3" s="1"/>
  <c r="N64" i="3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N2" i="5"/>
  <c r="M2" i="5"/>
  <c r="O60" i="4"/>
  <c r="O61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N2" i="4"/>
  <c r="M2" i="4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N2" i="2"/>
  <c r="M2" i="2"/>
  <c r="T63" i="3"/>
  <c r="T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O2" i="3"/>
  <c r="N2" i="3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2" i="2"/>
  <c r="S3" i="5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2" i="5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2" i="4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P3" i="3" l="1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2" i="3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2" i="2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2" i="1"/>
  <c r="O3" i="6"/>
  <c r="O4" i="6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2" i="6"/>
  <c r="O2" i="4"/>
  <c r="O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2" i="5"/>
</calcChain>
</file>

<file path=xl/sharedStrings.xml><?xml version="1.0" encoding="utf-8"?>
<sst xmlns="http://schemas.openxmlformats.org/spreadsheetml/2006/main" count="755" uniqueCount="466">
  <si>
    <t>Lê Quốc</t>
  </si>
  <si>
    <t>Bảo</t>
  </si>
  <si>
    <t>Bạch Thái</t>
  </si>
  <si>
    <t>Bảo</t>
  </si>
  <si>
    <t>Lê Công Thiên</t>
  </si>
  <si>
    <t>Phan Quốc</t>
  </si>
  <si>
    <t>Văn Công Hoàng</t>
  </si>
  <si>
    <t>Lê Văn</t>
  </si>
  <si>
    <t>Bun</t>
  </si>
  <si>
    <t>Hứa Chí</t>
  </si>
  <si>
    <t>Cường</t>
  </si>
  <si>
    <t>Phạm Huỳnh Minh</t>
  </si>
  <si>
    <t>Nguyễn Tấn</t>
  </si>
  <si>
    <t>Đạt</t>
  </si>
  <si>
    <t>Võ Khánh</t>
  </si>
  <si>
    <t>Duy</t>
  </si>
  <si>
    <t>Kiều Anh</t>
  </si>
  <si>
    <t>Hào</t>
  </si>
  <si>
    <t>Trần Anh</t>
  </si>
  <si>
    <t>Huỳnh Ngọc</t>
  </si>
  <si>
    <t>Hiếu</t>
  </si>
  <si>
    <t>Ngô Trung</t>
  </si>
  <si>
    <t>Nguyễn Đức</t>
  </si>
  <si>
    <t>Dương Lê</t>
  </si>
  <si>
    <t>Hoàng</t>
  </si>
  <si>
    <t>Trần Lê Thanh</t>
  </si>
  <si>
    <t>Hùng</t>
  </si>
  <si>
    <t>Phan Hữu</t>
  </si>
  <si>
    <t>Hưng</t>
  </si>
  <si>
    <t>Trần Quốc</t>
  </si>
  <si>
    <t>Huy</t>
  </si>
  <si>
    <t>Vũ Văn</t>
  </si>
  <si>
    <t>Lê Duy</t>
  </si>
  <si>
    <t>Khang</t>
  </si>
  <si>
    <t>Nguyễn Duy</t>
  </si>
  <si>
    <t>Khanh</t>
  </si>
  <si>
    <t>Khánh</t>
  </si>
  <si>
    <t>Lương Tuấn</t>
  </si>
  <si>
    <t>Kiệt</t>
  </si>
  <si>
    <t>Trương Chí</t>
  </si>
  <si>
    <t>Lâm</t>
  </si>
  <si>
    <t>Nguyễn Quang</t>
  </si>
  <si>
    <t>Linh</t>
  </si>
  <si>
    <t>Phạm Tấn</t>
  </si>
  <si>
    <t>Lộc</t>
  </si>
  <si>
    <t>Dương Quan</t>
  </si>
  <si>
    <t>Minh</t>
  </si>
  <si>
    <t>Huỳnh Văn</t>
  </si>
  <si>
    <t>Năng</t>
  </si>
  <si>
    <t>Nguyễn Thanh</t>
  </si>
  <si>
    <t>Nghĩa</t>
  </si>
  <si>
    <t>Huỳnh Minh</t>
  </si>
  <si>
    <t>Phát</t>
  </si>
  <si>
    <t>Phạm Ngô Thế</t>
  </si>
  <si>
    <t>Phiệt</t>
  </si>
  <si>
    <t>Lê Quang</t>
  </si>
  <si>
    <t>Phong</t>
  </si>
  <si>
    <t>Bùi Hoàng</t>
  </si>
  <si>
    <t>Phúc</t>
  </si>
  <si>
    <t>Lê Trần Minh</t>
  </si>
  <si>
    <t>Quân</t>
  </si>
  <si>
    <t>Đổ Văn</t>
  </si>
  <si>
    <t>Tâm</t>
  </si>
  <si>
    <t>Lê Thành</t>
  </si>
  <si>
    <t>Hoàng Duy</t>
  </si>
  <si>
    <t>Tân</t>
  </si>
  <si>
    <t>Nguyễn Ngọc</t>
  </si>
  <si>
    <t>Thạch</t>
  </si>
  <si>
    <t>Nguyễn Bá</t>
  </si>
  <si>
    <t>Thanh</t>
  </si>
  <si>
    <t>Nguyễn Văn</t>
  </si>
  <si>
    <t>Thi</t>
  </si>
  <si>
    <t>Mai Quang</t>
  </si>
  <si>
    <t>Thịnh</t>
  </si>
  <si>
    <t>Nguyễn Phan Hồ</t>
  </si>
  <si>
    <t>Đặng Quốc</t>
  </si>
  <si>
    <t>Thông</t>
  </si>
  <si>
    <t>Lâm Hiếu</t>
  </si>
  <si>
    <t>Thuận</t>
  </si>
  <si>
    <t>Trần Văn</t>
  </si>
  <si>
    <t>Lê Anh Đức</t>
  </si>
  <si>
    <t>Tiến</t>
  </si>
  <si>
    <t>Đoàn Mạnh</t>
  </si>
  <si>
    <t>Tiền</t>
  </si>
  <si>
    <t>Lê Chánh</t>
  </si>
  <si>
    <t>Tín</t>
  </si>
  <si>
    <t>Lê Trung</t>
  </si>
  <si>
    <t>Lý</t>
  </si>
  <si>
    <t>Nguyễn Hoàng</t>
  </si>
  <si>
    <t>Trần Cao</t>
  </si>
  <si>
    <t>Toan</t>
  </si>
  <si>
    <t>Nguyễn Trần</t>
  </si>
  <si>
    <t>Trung</t>
  </si>
  <si>
    <t>Lâm Thanh</t>
  </si>
  <si>
    <t>Trường</t>
  </si>
  <si>
    <t>Đinh Văn</t>
  </si>
  <si>
    <t>Tuyền</t>
  </si>
  <si>
    <t>Lê Phúc</t>
  </si>
  <si>
    <t>Vỹ</t>
  </si>
  <si>
    <t>Xuân</t>
  </si>
  <si>
    <t>STT</t>
  </si>
  <si>
    <t>Nguyễn Trần Việt</t>
  </si>
  <si>
    <t>Anh</t>
  </si>
  <si>
    <t>Võ Hanh</t>
  </si>
  <si>
    <t>Lê Minh</t>
  </si>
  <si>
    <t>Chung</t>
  </si>
  <si>
    <t>Nguyễn Chí</t>
  </si>
  <si>
    <t>Công</t>
  </si>
  <si>
    <t>Trần Thanh</t>
  </si>
  <si>
    <t>Đăng</t>
  </si>
  <si>
    <t>Diễn</t>
  </si>
  <si>
    <t>Dương Quốc</t>
  </si>
  <si>
    <t>Đoàn</t>
  </si>
  <si>
    <t>Nguyễn Thành</t>
  </si>
  <si>
    <t>Đông</t>
  </si>
  <si>
    <t>Cao Tường</t>
  </si>
  <si>
    <t>Mai Lê</t>
  </si>
  <si>
    <t>Trần Đình Khương</t>
  </si>
  <si>
    <t>Phạm Nguyễn Trung</t>
  </si>
  <si>
    <t>Nguyễn Bá Minh</t>
  </si>
  <si>
    <t>Nguyễn Nhật</t>
  </si>
  <si>
    <t>Lê Đức</t>
  </si>
  <si>
    <t>Võ Duy</t>
  </si>
  <si>
    <t>Võ Trần Đức</t>
  </si>
  <si>
    <t>Nguyễn Nhựt</t>
  </si>
  <si>
    <t>Kha</t>
  </si>
  <si>
    <t>Trần Quang</t>
  </si>
  <si>
    <t>Khải</t>
  </si>
  <si>
    <t>Nguyễn Minh</t>
  </si>
  <si>
    <t>Nguyễn Trung</t>
  </si>
  <si>
    <t>Kiên</t>
  </si>
  <si>
    <t>Nguyễn Tuấn</t>
  </si>
  <si>
    <t>Dương Đình</t>
  </si>
  <si>
    <t>Long</t>
  </si>
  <si>
    <t>Huỳnh Trần Minh</t>
  </si>
  <si>
    <t>Luân</t>
  </si>
  <si>
    <t>Vũ Đức</t>
  </si>
  <si>
    <t>Lê Hoàng</t>
  </si>
  <si>
    <t>Nam</t>
  </si>
  <si>
    <t>Lê Nguyễn Hoài</t>
  </si>
  <si>
    <t>Huỳnh Đại</t>
  </si>
  <si>
    <t>Lý Minh</t>
  </si>
  <si>
    <t>Hồ Anh</t>
  </si>
  <si>
    <t>Nhân</t>
  </si>
  <si>
    <t>Trương Văn</t>
  </si>
  <si>
    <t>Ninh</t>
  </si>
  <si>
    <t>Phạm Duy</t>
  </si>
  <si>
    <t>Phú</t>
  </si>
  <si>
    <t>Nguyễn Hoàng Anh</t>
  </si>
  <si>
    <t>Quý</t>
  </si>
  <si>
    <t>Lâm Tuấn</t>
  </si>
  <si>
    <t>Tài</t>
  </si>
  <si>
    <t>Vũ Minh</t>
  </si>
  <si>
    <t>Thới</t>
  </si>
  <si>
    <t>Dương Công</t>
  </si>
  <si>
    <t>Phạm Trí</t>
  </si>
  <si>
    <t>Huỳnh Trung</t>
  </si>
  <si>
    <t>Tiên</t>
  </si>
  <si>
    <t>Dương Minh</t>
  </si>
  <si>
    <t>Toàn</t>
  </si>
  <si>
    <t>Lê Ngọc Tâm Hải</t>
  </si>
  <si>
    <t>Triều</t>
  </si>
  <si>
    <t>Nguyễn Thái</t>
  </si>
  <si>
    <t>Trang Nhựt</t>
  </si>
  <si>
    <t>Nguyễn Phi</t>
  </si>
  <si>
    <t>Đoàn Ngọc</t>
  </si>
  <si>
    <t>Tuấn</t>
  </si>
  <si>
    <t>Võ Minh</t>
  </si>
  <si>
    <t>Nguyễn Quốc</t>
  </si>
  <si>
    <t>Vinh</t>
  </si>
  <si>
    <t>Vũ</t>
  </si>
  <si>
    <t xml:space="preserve">Trần NGọc </t>
  </si>
  <si>
    <t>Lê Tiếp</t>
  </si>
  <si>
    <t>Bùi Văn</t>
  </si>
  <si>
    <t>31/10/2016</t>
  </si>
  <si>
    <t>Nguyễn Trọng Đại</t>
  </si>
  <si>
    <t>Đỗ Nguyễn Hoàng</t>
  </si>
  <si>
    <t>Chương</t>
  </si>
  <si>
    <t>Đào Đình</t>
  </si>
  <si>
    <t>Đại</t>
  </si>
  <si>
    <t>Trần Tấn</t>
  </si>
  <si>
    <t>Lê Quốc</t>
  </si>
  <si>
    <t>Trần Mạnh</t>
  </si>
  <si>
    <t>Nguyễn Hồng</t>
  </si>
  <si>
    <t>Hải</t>
  </si>
  <si>
    <t>Hiền</t>
  </si>
  <si>
    <t>Hiển</t>
  </si>
  <si>
    <t>Nguyễn Anh</t>
  </si>
  <si>
    <t>Huân</t>
  </si>
  <si>
    <t>Đặng Mạnh</t>
  </si>
  <si>
    <t>Hồ Đăng</t>
  </si>
  <si>
    <t>Huỳnh</t>
  </si>
  <si>
    <t>Đặng Văn</t>
  </si>
  <si>
    <t>Nguyễn Hải</t>
  </si>
  <si>
    <t>Đoàn Văn</t>
  </si>
  <si>
    <t>Mạnh</t>
  </si>
  <si>
    <t>Trương Quang</t>
  </si>
  <si>
    <t>Nguyễn Hoài</t>
  </si>
  <si>
    <t>Đỗ Văn</t>
  </si>
  <si>
    <t>Nên</t>
  </si>
  <si>
    <t>Phan Minh</t>
  </si>
  <si>
    <t>Nguyên</t>
  </si>
  <si>
    <t>Trần Minh</t>
  </si>
  <si>
    <t>Nhật</t>
  </si>
  <si>
    <t>Lê Tấn</t>
  </si>
  <si>
    <t>Phạm Thanh</t>
  </si>
  <si>
    <t>Nguyễn Huỳnh Đức</t>
  </si>
  <si>
    <t>Trần Hoàng</t>
  </si>
  <si>
    <t>Biện Xuân</t>
  </si>
  <si>
    <t>Phước</t>
  </si>
  <si>
    <t>Châu Đình</t>
  </si>
  <si>
    <t>Phương</t>
  </si>
  <si>
    <t>Võ</t>
  </si>
  <si>
    <t>Mai Văn</t>
  </si>
  <si>
    <t>Quang</t>
  </si>
  <si>
    <t>Sang</t>
  </si>
  <si>
    <t>Trần Đức</t>
  </si>
  <si>
    <t>Sơn</t>
  </si>
  <si>
    <t>Huỳnh Trọng</t>
  </si>
  <si>
    <t>Thái</t>
  </si>
  <si>
    <t>Trần Ngọc</t>
  </si>
  <si>
    <t>Thành</t>
  </si>
  <si>
    <t>Trần Minh</t>
  </si>
  <si>
    <t>Nguyễn Hữu</t>
  </si>
  <si>
    <t>Văn Phú</t>
  </si>
  <si>
    <t>Lê Thanh Nhật</t>
  </si>
  <si>
    <t>Phạm Nguyễn Anh</t>
  </si>
  <si>
    <t>Tú</t>
  </si>
  <si>
    <t>Võ Thanh</t>
  </si>
  <si>
    <t>Nguyễn Anh</t>
  </si>
  <si>
    <t>Bạch Vĩnh</t>
  </si>
  <si>
    <t>Tuy</t>
  </si>
  <si>
    <t>Tuyển</t>
  </si>
  <si>
    <t>Võ Xuân</t>
  </si>
  <si>
    <t>Việt</t>
  </si>
  <si>
    <t>Châu Phạm Hồng</t>
  </si>
  <si>
    <t>Vủ</t>
  </si>
  <si>
    <t xml:space="preserve">Võ Thành </t>
  </si>
  <si>
    <t>Thôi</t>
  </si>
  <si>
    <t>24/10/2016</t>
  </si>
  <si>
    <t>An</t>
  </si>
  <si>
    <t>Ngô Đình</t>
  </si>
  <si>
    <t>Châu</t>
  </si>
  <si>
    <t>Lê</t>
  </si>
  <si>
    <t>Hoàng Đăng</t>
  </si>
  <si>
    <t>Hiệp</t>
  </si>
  <si>
    <t>Đào Văn</t>
  </si>
  <si>
    <t>Vương Lâm</t>
  </si>
  <si>
    <t>Bùi Nhật Đăng</t>
  </si>
  <si>
    <t>Khoa</t>
  </si>
  <si>
    <t>Ngô Mạnh</t>
  </si>
  <si>
    <t>Khương</t>
  </si>
  <si>
    <t>Phạm Đoàn</t>
  </si>
  <si>
    <t>Cao Châu Tuấn</t>
  </si>
  <si>
    <t>Lương Văn</t>
  </si>
  <si>
    <t>Hoàng Vũ</t>
  </si>
  <si>
    <t>Trần Thế</t>
  </si>
  <si>
    <t>Lưu</t>
  </si>
  <si>
    <t>Giáp Hoài</t>
  </si>
  <si>
    <t>Nhựt</t>
  </si>
  <si>
    <t>Sển Lìn</t>
  </si>
  <si>
    <t>Phat</t>
  </si>
  <si>
    <t>Nguyễn Huỳnh Tấn</t>
  </si>
  <si>
    <t>Trần Toàn</t>
  </si>
  <si>
    <t>Võ Hoài</t>
  </si>
  <si>
    <t>Tài</t>
  </si>
  <si>
    <t>Dương Đoàn Minh</t>
  </si>
  <si>
    <t>Phan Công</t>
  </si>
  <si>
    <t>Thiện</t>
  </si>
  <si>
    <t>Vũ Đình Khánh</t>
  </si>
  <si>
    <t>Toản</t>
  </si>
  <si>
    <t>Đặng Hoài</t>
  </si>
  <si>
    <t>Trí</t>
  </si>
  <si>
    <t>Đặng Xuân</t>
  </si>
  <si>
    <t>Nguyễn Mạnh</t>
  </si>
  <si>
    <t>Nguyễn Chánh</t>
  </si>
  <si>
    <t>Tùng</t>
  </si>
  <si>
    <t>Cao Đức</t>
  </si>
  <si>
    <t>Lợi</t>
  </si>
  <si>
    <t xml:space="preserve">Lê Nguyễn </t>
  </si>
  <si>
    <t>Quyết</t>
  </si>
  <si>
    <t>Dương Thái</t>
  </si>
  <si>
    <t>18/10/2016</t>
  </si>
  <si>
    <t>16CĐ_ĐL4</t>
  </si>
  <si>
    <t>16CĐ_ĐL3</t>
  </si>
  <si>
    <t>16CĐ-ĐL2</t>
  </si>
  <si>
    <t>16CĐ_ĐL1</t>
  </si>
  <si>
    <t>Đỗ Lan</t>
  </si>
  <si>
    <t>Nguyễn Thị Quỳnh</t>
  </si>
  <si>
    <t>Vũ Thanh</t>
  </si>
  <si>
    <t>Bình</t>
  </si>
  <si>
    <t>Vũ Thị Cẩm</t>
  </si>
  <si>
    <t>Chinh</t>
  </si>
  <si>
    <t>Trần Thị Kim</t>
  </si>
  <si>
    <t>Cúc</t>
  </si>
  <si>
    <t>Nguyễn Thị Mỹ</t>
  </si>
  <si>
    <t>Diễm</t>
  </si>
  <si>
    <t>Nguyễn Thị Thu</t>
  </si>
  <si>
    <t>Hà</t>
  </si>
  <si>
    <t>Đặng Thị Cẩm</t>
  </si>
  <si>
    <t>Hằng</t>
  </si>
  <si>
    <t>Nguyễn Thị</t>
  </si>
  <si>
    <t>Võ Thị Thanh</t>
  </si>
  <si>
    <t>Trần Thị Hồng</t>
  </si>
  <si>
    <t>Hạnh</t>
  </si>
  <si>
    <t>Lê Nguyễn Mỹ</t>
  </si>
  <si>
    <t>Hảo</t>
  </si>
  <si>
    <t>Hậu</t>
  </si>
  <si>
    <t>Tô Văn</t>
  </si>
  <si>
    <t>Trương Phúc</t>
  </si>
  <si>
    <t>Huỳnh Thị Thúy</t>
  </si>
  <si>
    <t>Hoa</t>
  </si>
  <si>
    <t>Nguyễn Thị Thúy</t>
  </si>
  <si>
    <t>Phan Thị Kim</t>
  </si>
  <si>
    <t>Trần Thị</t>
  </si>
  <si>
    <t>Hòa</t>
  </si>
  <si>
    <t>Trương Việt</t>
  </si>
  <si>
    <t>Nguyễn Trần Thị Tuyết</t>
  </si>
  <si>
    <t>Hồng</t>
  </si>
  <si>
    <t>Nguyễn Thị Thanh</t>
  </si>
  <si>
    <t>Huyền</t>
  </si>
  <si>
    <t>Neáng Sóc</t>
  </si>
  <si>
    <t>Khunh</t>
  </si>
  <si>
    <t>Phan Thị Mỹ</t>
  </si>
  <si>
    <t>Liên</t>
  </si>
  <si>
    <t>Liễu</t>
  </si>
  <si>
    <t>Tạ Hoàng Yến</t>
  </si>
  <si>
    <t>Nguyễn Thị Huyền</t>
  </si>
  <si>
    <t>My</t>
  </si>
  <si>
    <t>Hoàng Thị Thùy</t>
  </si>
  <si>
    <t>Nga</t>
  </si>
  <si>
    <t>Lê Thị Bích</t>
  </si>
  <si>
    <t>Ngọc</t>
  </si>
  <si>
    <t>Trần Huỳnh Xuân</t>
  </si>
  <si>
    <t>Nguyễn Thị Yến</t>
  </si>
  <si>
    <t>Nhi</t>
  </si>
  <si>
    <t>Trần Bé</t>
  </si>
  <si>
    <t>Như</t>
  </si>
  <si>
    <t>Bùi Thị Hồng</t>
  </si>
  <si>
    <t>Nhung</t>
  </si>
  <si>
    <t>Trần Thị Kiều</t>
  </si>
  <si>
    <t>Oanh</t>
  </si>
  <si>
    <t>Mai Thị</t>
  </si>
  <si>
    <t>Phan Hoàng</t>
  </si>
  <si>
    <t>Phan Thị Ánh</t>
  </si>
  <si>
    <t>Phượng</t>
  </si>
  <si>
    <t>Cao Thanh</t>
  </si>
  <si>
    <t>Quan</t>
  </si>
  <si>
    <t>Quy</t>
  </si>
  <si>
    <t>Lê Thị Hồng</t>
  </si>
  <si>
    <t>Quyên</t>
  </si>
  <si>
    <t>Nguyễn Giang</t>
  </si>
  <si>
    <t>Đặng Thị Hồng</t>
  </si>
  <si>
    <t>Thắm</t>
  </si>
  <si>
    <t>Vũ Lưu Thiên</t>
  </si>
  <si>
    <t>Bạch Thị Kim</t>
  </si>
  <si>
    <t>Thảo</t>
  </si>
  <si>
    <t>Lê Thị Thanh</t>
  </si>
  <si>
    <t>Thức</t>
  </si>
  <si>
    <t>Nguyễn Thị Hồng</t>
  </si>
  <si>
    <t>Thủy</t>
  </si>
  <si>
    <t>Bùi Chung</t>
  </si>
  <si>
    <t>Lê Đỗ Ngọc</t>
  </si>
  <si>
    <t>Trâm</t>
  </si>
  <si>
    <t>Văn Thị Thu</t>
  </si>
  <si>
    <t>Phạm Thị Yến</t>
  </si>
  <si>
    <t>Trinh</t>
  </si>
  <si>
    <t>Dương Hồng</t>
  </si>
  <si>
    <t>Trúc</t>
  </si>
  <si>
    <t>Phạm Thị Mỹ</t>
  </si>
  <si>
    <t>Trần Thị Mộng</t>
  </si>
  <si>
    <t>Tưởng</t>
  </si>
  <si>
    <t>Tuyết</t>
  </si>
  <si>
    <t>Vi</t>
  </si>
  <si>
    <t>Bùi Thị Thanh</t>
  </si>
  <si>
    <t>Vy</t>
  </si>
  <si>
    <t>Lê Hoàng Yến</t>
  </si>
  <si>
    <t>Trịnh Thị Như</t>
  </si>
  <si>
    <t>Ý</t>
  </si>
  <si>
    <t>Nguyễn Lê Kim</t>
  </si>
  <si>
    <t>Yến</t>
  </si>
  <si>
    <t>Nguyễn Thị Hải</t>
  </si>
  <si>
    <t>16CĐ-MTT1</t>
  </si>
  <si>
    <t>Nguyễn Thị Kim</t>
  </si>
  <si>
    <t>Chi</t>
  </si>
  <si>
    <t>Lê Ngọc</t>
  </si>
  <si>
    <t>Trần Thị Mỹ</t>
  </si>
  <si>
    <t>Cao Thị Mỹ</t>
  </si>
  <si>
    <t>Dung</t>
  </si>
  <si>
    <t>Mai Kim</t>
  </si>
  <si>
    <t>Võ Thị Ngọc</t>
  </si>
  <si>
    <t>Hồ Thị Kim</t>
  </si>
  <si>
    <t>Giang</t>
  </si>
  <si>
    <t>Lê Nhật</t>
  </si>
  <si>
    <t>Phạm Thị Thu</t>
  </si>
  <si>
    <t>Lê Thị Kim</t>
  </si>
  <si>
    <t>Lưu Mỹ</t>
  </si>
  <si>
    <t>Biện Thanh</t>
  </si>
  <si>
    <t>Nguyễn Thị Ngọc</t>
  </si>
  <si>
    <t>Phan Thị Ngọc</t>
  </si>
  <si>
    <t>Khuyến</t>
  </si>
  <si>
    <t>Đặng Thị Ánh</t>
  </si>
  <si>
    <t>Huỳnh Thị</t>
  </si>
  <si>
    <t>Lành</t>
  </si>
  <si>
    <t>Tạ Thị Mỹ</t>
  </si>
  <si>
    <t>Lệ</t>
  </si>
  <si>
    <t>Nguyễn Thị Cẩm</t>
  </si>
  <si>
    <t>Đoàn Thị Thùy</t>
  </si>
  <si>
    <t>Mai Thị Thùy</t>
  </si>
  <si>
    <t>Nguyễn Thị Khánh</t>
  </si>
  <si>
    <t>Lương Thị Hồng</t>
  </si>
  <si>
    <t>Luyến</t>
  </si>
  <si>
    <t>Nguyễn Thị Ánh</t>
  </si>
  <si>
    <t>Ly</t>
  </si>
  <si>
    <t>Mơ</t>
  </si>
  <si>
    <t>Ngô Ngọc</t>
  </si>
  <si>
    <t>Ngân</t>
  </si>
  <si>
    <t>Nguyễn Phương</t>
  </si>
  <si>
    <t>Nghi</t>
  </si>
  <si>
    <t>Nguyễn Thị Bình</t>
  </si>
  <si>
    <t>Phan Thị Thùy</t>
  </si>
  <si>
    <t>Bùi Thị Mỹ</t>
  </si>
  <si>
    <t>Nương</t>
  </si>
  <si>
    <t>Trương Thị Hoài</t>
  </si>
  <si>
    <t>Phấn</t>
  </si>
  <si>
    <t>Phan Thị Hồng</t>
  </si>
  <si>
    <t>Mai Tuyết</t>
  </si>
  <si>
    <t>Phụng</t>
  </si>
  <si>
    <t>Phan Thị Như</t>
  </si>
  <si>
    <t>Văn Thị Bích</t>
  </si>
  <si>
    <t>Nguyễn Thị Lệ</t>
  </si>
  <si>
    <t>Sen</t>
  </si>
  <si>
    <t>Bùi Thị Thu</t>
  </si>
  <si>
    <t>Đặng Thị Thu</t>
  </si>
  <si>
    <t>Nguyễn Thu Diệu</t>
  </si>
  <si>
    <t>Nguyễn Thị Anh</t>
  </si>
  <si>
    <t>Trần Thị Ngọc</t>
  </si>
  <si>
    <t>Thu</t>
  </si>
  <si>
    <t>Đinh Thị Phương</t>
  </si>
  <si>
    <t>Trầm</t>
  </si>
  <si>
    <t>Đoàn Thị Huyền</t>
  </si>
  <si>
    <t>Trang</t>
  </si>
  <si>
    <t>Ngô Quang</t>
  </si>
  <si>
    <t>Trưởng</t>
  </si>
  <si>
    <t>Nông Thị Kim</t>
  </si>
  <si>
    <t>Tuyến</t>
  </si>
  <si>
    <t>Dụng Thị Ánh</t>
  </si>
  <si>
    <t>Vân</t>
  </si>
  <si>
    <t>Vũ Tường Lan</t>
  </si>
  <si>
    <t>Nguyễn Thị Thiệu</t>
  </si>
  <si>
    <t>Dương Tuyền Xuân</t>
  </si>
  <si>
    <t>13/10/2016</t>
  </si>
  <si>
    <t>20/10/2016</t>
  </si>
  <si>
    <t>Điểm cộng tháng 10</t>
  </si>
  <si>
    <t>Huỳnh Anh</t>
  </si>
  <si>
    <t xml:space="preserve">Trần Toàn </t>
  </si>
  <si>
    <t>Điểm cộng tháng 11</t>
  </si>
  <si>
    <t>Điểm cộng tháng 12</t>
  </si>
  <si>
    <t>Ý thức Học tập</t>
  </si>
  <si>
    <t>Điểm Kiểm tra thường xuyên</t>
  </si>
  <si>
    <t>Ý thức học tập</t>
  </si>
  <si>
    <t>Điểm kiểm tra thường xuyên</t>
  </si>
  <si>
    <t>Điểm ý thức học tập</t>
  </si>
  <si>
    <t xml:space="preserve">Lê Thị  </t>
  </si>
  <si>
    <t>Nhàn</t>
  </si>
  <si>
    <t>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</si>
</sst>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  <charset val="163"/>
    </font>
    <font>
      <b/>
      <i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1" xfId="0" applyNumberFormat="1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1" fontId="2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1" fontId="2" fillId="0" borderId="0" xfId="0" applyNumberFormat="1" applyFont="1"/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1" fontId="6" fillId="0" borderId="0" xfId="0" applyNumberFormat="1" applyFont="1"/>
    <xf numFmtId="49" fontId="0" fillId="0" borderId="0" xfId="0" applyNumberFormat="1"/>
    <xf numFmtId="14" fontId="1" fillId="0" borderId="0" xfId="0" applyNumberFormat="1" applyFont="1"/>
    <xf numFmtId="49" fontId="2" fillId="0" borderId="6" xfId="0" applyNumberFormat="1" applyFont="1" applyFill="1" applyBorder="1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F1" workbookViewId="0">
      <selection activeCell="S1" sqref="S1"/>
    </sheetView>
  </sheetViews>
  <sheetFormatPr defaultRowHeight="15" x14ac:dyDescent="0.25"/>
  <cols>
    <col min="1" max="1" width="4" bestFit="1" customWidth="1"/>
    <col min="2" max="2" width="16.42578125" bestFit="1" customWidth="1"/>
    <col min="4" max="4" width="10.7109375" bestFit="1" customWidth="1"/>
    <col min="13" max="13" width="17.42578125" bestFit="1" customWidth="1"/>
    <col min="15" max="15" width="27" bestFit="1" customWidth="1"/>
    <col min="16" max="18" width="18.42578125" bestFit="1" customWidth="1"/>
    <col min="19" max="19" width="13.5703125" bestFit="1" customWidth="1"/>
  </cols>
  <sheetData>
    <row r="1" spans="1:19" x14ac:dyDescent="0.25">
      <c r="A1" t="s">
        <v>100</v>
      </c>
      <c r="B1" t="s">
        <v>286</v>
      </c>
      <c r="D1" s="16">
        <v>42653</v>
      </c>
      <c r="O1" s="18" t="s">
        <v>459</v>
      </c>
      <c r="P1" t="s">
        <v>453</v>
      </c>
      <c r="Q1" t="s">
        <v>456</v>
      </c>
      <c r="R1" t="s">
        <v>457</v>
      </c>
      <c r="S1" s="18" t="s">
        <v>458</v>
      </c>
    </row>
    <row r="2" spans="1:19" x14ac:dyDescent="0.25">
      <c r="A2">
        <v>1</v>
      </c>
      <c r="B2" s="1" t="s">
        <v>0</v>
      </c>
      <c r="C2" s="1" t="s">
        <v>1</v>
      </c>
      <c r="D2">
        <v>8</v>
      </c>
      <c r="J2" s="15"/>
      <c r="K2" s="15"/>
      <c r="L2" s="15"/>
      <c r="M2" s="15" t="str">
        <f>B2</f>
        <v>Lê Quốc</v>
      </c>
      <c r="N2" s="15" t="str">
        <f>C2</f>
        <v>Bảo</v>
      </c>
      <c r="O2">
        <f>AVERAGE(D2:N2)</f>
        <v>8</v>
      </c>
      <c r="P2">
        <v>4</v>
      </c>
      <c r="S2">
        <f>SUM(P2:R2)</f>
        <v>4</v>
      </c>
    </row>
    <row r="3" spans="1:19" x14ac:dyDescent="0.25">
      <c r="A3">
        <v>2</v>
      </c>
      <c r="B3" s="1" t="s">
        <v>2</v>
      </c>
      <c r="C3" s="1" t="s">
        <v>3</v>
      </c>
      <c r="D3">
        <v>6</v>
      </c>
      <c r="M3" s="15" t="str">
        <f t="shared" ref="M3:M61" si="0">B3</f>
        <v>Bạch Thái</v>
      </c>
      <c r="N3" s="15" t="str">
        <f t="shared" ref="N3:N61" si="1">C3</f>
        <v>Bảo</v>
      </c>
      <c r="O3">
        <f t="shared" ref="O3:O61" si="2">AVERAGE(D3:N3)</f>
        <v>6</v>
      </c>
      <c r="P3">
        <v>2</v>
      </c>
      <c r="S3">
        <f t="shared" ref="S3:S61" si="3">SUM(P3:R3)</f>
        <v>2</v>
      </c>
    </row>
    <row r="4" spans="1:19" x14ac:dyDescent="0.25">
      <c r="A4">
        <v>3</v>
      </c>
      <c r="B4" s="1" t="s">
        <v>4</v>
      </c>
      <c r="C4" s="1" t="s">
        <v>3</v>
      </c>
      <c r="D4">
        <v>9</v>
      </c>
      <c r="M4" s="15" t="str">
        <f t="shared" si="0"/>
        <v>Lê Công Thiên</v>
      </c>
      <c r="N4" s="15" t="str">
        <f t="shared" si="1"/>
        <v>Bảo</v>
      </c>
      <c r="O4">
        <f t="shared" si="2"/>
        <v>9</v>
      </c>
      <c r="P4">
        <v>5</v>
      </c>
      <c r="S4">
        <f t="shared" si="3"/>
        <v>5</v>
      </c>
    </row>
    <row r="5" spans="1:19" x14ac:dyDescent="0.25">
      <c r="A5">
        <v>4</v>
      </c>
      <c r="B5" s="1" t="s">
        <v>5</v>
      </c>
      <c r="C5" s="1" t="s">
        <v>3</v>
      </c>
      <c r="D5">
        <v>6</v>
      </c>
      <c r="M5" s="15" t="str">
        <f t="shared" si="0"/>
        <v>Phan Quốc</v>
      </c>
      <c r="N5" s="15" t="str">
        <f t="shared" si="1"/>
        <v>Bảo</v>
      </c>
      <c r="O5">
        <f t="shared" si="2"/>
        <v>6</v>
      </c>
      <c r="P5">
        <v>1</v>
      </c>
      <c r="S5">
        <f t="shared" si="3"/>
        <v>1</v>
      </c>
    </row>
    <row r="6" spans="1:19" x14ac:dyDescent="0.25">
      <c r="A6">
        <v>5</v>
      </c>
      <c r="B6" s="1" t="s">
        <v>6</v>
      </c>
      <c r="C6" s="1" t="s">
        <v>3</v>
      </c>
      <c r="D6">
        <v>8</v>
      </c>
      <c r="M6" s="15" t="str">
        <f t="shared" si="0"/>
        <v>Văn Công Hoàng</v>
      </c>
      <c r="N6" s="15" t="str">
        <f t="shared" si="1"/>
        <v>Bảo</v>
      </c>
      <c r="O6">
        <f t="shared" si="2"/>
        <v>8</v>
      </c>
      <c r="P6">
        <v>4</v>
      </c>
      <c r="S6">
        <f t="shared" si="3"/>
        <v>4</v>
      </c>
    </row>
    <row r="7" spans="1:19" x14ac:dyDescent="0.25">
      <c r="A7">
        <v>6</v>
      </c>
      <c r="B7" s="1" t="s">
        <v>7</v>
      </c>
      <c r="C7" s="1" t="s">
        <v>8</v>
      </c>
      <c r="D7">
        <v>2</v>
      </c>
      <c r="M7" s="15" t="str">
        <f t="shared" si="0"/>
        <v>Lê Văn</v>
      </c>
      <c r="N7" s="15" t="str">
        <f t="shared" si="1"/>
        <v>Bun</v>
      </c>
      <c r="O7">
        <f t="shared" si="2"/>
        <v>2</v>
      </c>
      <c r="P7">
        <v>4</v>
      </c>
      <c r="S7">
        <f t="shared" si="3"/>
        <v>4</v>
      </c>
    </row>
    <row r="8" spans="1:19" x14ac:dyDescent="0.25">
      <c r="A8">
        <v>7</v>
      </c>
      <c r="B8" s="1" t="s">
        <v>9</v>
      </c>
      <c r="C8" s="1" t="s">
        <v>10</v>
      </c>
      <c r="D8">
        <v>10</v>
      </c>
      <c r="M8" s="15" t="str">
        <f t="shared" si="0"/>
        <v>Hứa Chí</v>
      </c>
      <c r="N8" s="15" t="str">
        <f t="shared" si="1"/>
        <v>Cường</v>
      </c>
      <c r="O8">
        <f t="shared" si="2"/>
        <v>10</v>
      </c>
      <c r="P8">
        <v>6</v>
      </c>
      <c r="S8">
        <f t="shared" si="3"/>
        <v>6</v>
      </c>
    </row>
    <row r="9" spans="1:19" x14ac:dyDescent="0.25">
      <c r="A9">
        <v>8</v>
      </c>
      <c r="B9" s="1" t="s">
        <v>11</v>
      </c>
      <c r="C9" s="1" t="s">
        <v>10</v>
      </c>
      <c r="D9">
        <v>1</v>
      </c>
      <c r="M9" s="15" t="str">
        <f t="shared" si="0"/>
        <v>Phạm Huỳnh Minh</v>
      </c>
      <c r="N9" s="15" t="str">
        <f t="shared" si="1"/>
        <v>Cường</v>
      </c>
      <c r="O9">
        <f t="shared" si="2"/>
        <v>1</v>
      </c>
      <c r="P9">
        <v>1</v>
      </c>
      <c r="S9">
        <f t="shared" si="3"/>
        <v>1</v>
      </c>
    </row>
    <row r="10" spans="1:19" x14ac:dyDescent="0.25">
      <c r="A10">
        <v>9</v>
      </c>
      <c r="B10" s="1" t="s">
        <v>12</v>
      </c>
      <c r="C10" s="1" t="s">
        <v>13</v>
      </c>
      <c r="D10">
        <v>7</v>
      </c>
      <c r="M10" s="15" t="str">
        <f t="shared" si="0"/>
        <v>Nguyễn Tấn</v>
      </c>
      <c r="N10" s="15" t="str">
        <f t="shared" si="1"/>
        <v>Đạt</v>
      </c>
      <c r="O10">
        <f t="shared" si="2"/>
        <v>7</v>
      </c>
      <c r="P10">
        <v>5</v>
      </c>
      <c r="S10">
        <f t="shared" si="3"/>
        <v>5</v>
      </c>
    </row>
    <row r="11" spans="1:19" x14ac:dyDescent="0.25">
      <c r="A11">
        <v>10</v>
      </c>
      <c r="B11" s="1" t="s">
        <v>14</v>
      </c>
      <c r="C11" s="1" t="s">
        <v>15</v>
      </c>
      <c r="D11">
        <v>9</v>
      </c>
      <c r="M11" s="15" t="str">
        <f t="shared" si="0"/>
        <v>Võ Khánh</v>
      </c>
      <c r="N11" s="15" t="str">
        <f t="shared" si="1"/>
        <v>Duy</v>
      </c>
      <c r="O11">
        <f t="shared" si="2"/>
        <v>9</v>
      </c>
      <c r="P11">
        <v>4</v>
      </c>
      <c r="S11">
        <f t="shared" si="3"/>
        <v>4</v>
      </c>
    </row>
    <row r="12" spans="1:19" x14ac:dyDescent="0.25">
      <c r="A12">
        <v>11</v>
      </c>
      <c r="B12" s="1" t="s">
        <v>16</v>
      </c>
      <c r="C12" s="1" t="s">
        <v>17</v>
      </c>
      <c r="D12">
        <v>2</v>
      </c>
      <c r="M12" s="15" t="str">
        <f t="shared" si="0"/>
        <v>Kiều Anh</v>
      </c>
      <c r="N12" s="15" t="str">
        <f t="shared" si="1"/>
        <v>Hào</v>
      </c>
      <c r="O12">
        <f t="shared" si="2"/>
        <v>2</v>
      </c>
      <c r="P12">
        <v>3</v>
      </c>
      <c r="S12">
        <f t="shared" si="3"/>
        <v>3</v>
      </c>
    </row>
    <row r="13" spans="1:19" x14ac:dyDescent="0.25">
      <c r="A13">
        <v>12</v>
      </c>
      <c r="B13" s="1" t="s">
        <v>18</v>
      </c>
      <c r="C13" s="1" t="s">
        <v>17</v>
      </c>
      <c r="D13">
        <v>4</v>
      </c>
      <c r="M13" s="15" t="str">
        <f t="shared" si="0"/>
        <v>Trần Anh</v>
      </c>
      <c r="N13" s="15" t="str">
        <f t="shared" si="1"/>
        <v>Hào</v>
      </c>
      <c r="O13">
        <f t="shared" si="2"/>
        <v>4</v>
      </c>
      <c r="P13">
        <v>2</v>
      </c>
      <c r="S13">
        <f t="shared" si="3"/>
        <v>2</v>
      </c>
    </row>
    <row r="14" spans="1:19" x14ac:dyDescent="0.25">
      <c r="A14">
        <v>13</v>
      </c>
      <c r="B14" s="1" t="s">
        <v>19</v>
      </c>
      <c r="C14" s="1" t="s">
        <v>20</v>
      </c>
      <c r="D14">
        <v>4</v>
      </c>
      <c r="M14" s="15" t="str">
        <f t="shared" si="0"/>
        <v>Huỳnh Ngọc</v>
      </c>
      <c r="N14" s="15" t="str">
        <f t="shared" si="1"/>
        <v>Hiếu</v>
      </c>
      <c r="O14">
        <f t="shared" si="2"/>
        <v>4</v>
      </c>
      <c r="P14">
        <v>2</v>
      </c>
      <c r="S14">
        <f t="shared" si="3"/>
        <v>2</v>
      </c>
    </row>
    <row r="15" spans="1:19" x14ac:dyDescent="0.25">
      <c r="A15">
        <v>14</v>
      </c>
      <c r="B15" s="1" t="s">
        <v>21</v>
      </c>
      <c r="C15" s="1" t="s">
        <v>20</v>
      </c>
      <c r="D15">
        <v>3</v>
      </c>
      <c r="M15" s="15" t="str">
        <f t="shared" si="0"/>
        <v>Ngô Trung</v>
      </c>
      <c r="N15" s="15" t="str">
        <f t="shared" si="1"/>
        <v>Hiếu</v>
      </c>
      <c r="O15">
        <f t="shared" si="2"/>
        <v>3</v>
      </c>
      <c r="P15">
        <v>4</v>
      </c>
      <c r="S15">
        <f t="shared" si="3"/>
        <v>4</v>
      </c>
    </row>
    <row r="16" spans="1:19" x14ac:dyDescent="0.25">
      <c r="A16">
        <v>15</v>
      </c>
      <c r="B16" s="1" t="s">
        <v>22</v>
      </c>
      <c r="C16" s="1" t="s">
        <v>20</v>
      </c>
      <c r="D16">
        <v>8</v>
      </c>
      <c r="M16" s="15" t="str">
        <f t="shared" si="0"/>
        <v>Nguyễn Đức</v>
      </c>
      <c r="N16" s="15" t="str">
        <f t="shared" si="1"/>
        <v>Hiếu</v>
      </c>
      <c r="O16">
        <f t="shared" si="2"/>
        <v>8</v>
      </c>
      <c r="P16">
        <v>3</v>
      </c>
      <c r="S16">
        <f t="shared" si="3"/>
        <v>3</v>
      </c>
    </row>
    <row r="17" spans="1:19" x14ac:dyDescent="0.25">
      <c r="A17">
        <v>16</v>
      </c>
      <c r="B17" s="1" t="s">
        <v>23</v>
      </c>
      <c r="C17" s="1" t="s">
        <v>24</v>
      </c>
      <c r="D17">
        <v>6</v>
      </c>
      <c r="M17" s="15" t="str">
        <f t="shared" si="0"/>
        <v>Dương Lê</v>
      </c>
      <c r="N17" s="15" t="str">
        <f t="shared" si="1"/>
        <v>Hoàng</v>
      </c>
      <c r="O17">
        <f t="shared" si="2"/>
        <v>6</v>
      </c>
      <c r="P17">
        <v>2</v>
      </c>
      <c r="S17">
        <f t="shared" si="3"/>
        <v>2</v>
      </c>
    </row>
    <row r="18" spans="1:19" x14ac:dyDescent="0.25">
      <c r="A18">
        <v>17</v>
      </c>
      <c r="B18" s="1" t="s">
        <v>25</v>
      </c>
      <c r="C18" s="1" t="s">
        <v>26</v>
      </c>
      <c r="D18">
        <v>4</v>
      </c>
      <c r="M18" s="15" t="str">
        <f t="shared" si="0"/>
        <v>Trần Lê Thanh</v>
      </c>
      <c r="N18" s="15" t="str">
        <f t="shared" si="1"/>
        <v>Hùng</v>
      </c>
      <c r="O18">
        <f t="shared" si="2"/>
        <v>4</v>
      </c>
      <c r="P18">
        <v>6</v>
      </c>
      <c r="S18">
        <f t="shared" si="3"/>
        <v>6</v>
      </c>
    </row>
    <row r="19" spans="1:19" x14ac:dyDescent="0.25">
      <c r="A19">
        <v>18</v>
      </c>
      <c r="B19" s="1" t="s">
        <v>27</v>
      </c>
      <c r="C19" s="1" t="s">
        <v>28</v>
      </c>
      <c r="D19">
        <v>4</v>
      </c>
      <c r="M19" s="15" t="str">
        <f t="shared" si="0"/>
        <v>Phan Hữu</v>
      </c>
      <c r="N19" s="15" t="str">
        <f t="shared" si="1"/>
        <v>Hưng</v>
      </c>
      <c r="O19">
        <f t="shared" si="2"/>
        <v>4</v>
      </c>
      <c r="P19">
        <v>0</v>
      </c>
      <c r="S19">
        <f t="shared" si="3"/>
        <v>0</v>
      </c>
    </row>
    <row r="20" spans="1:19" x14ac:dyDescent="0.25">
      <c r="A20">
        <v>19</v>
      </c>
      <c r="B20" s="1" t="s">
        <v>29</v>
      </c>
      <c r="C20" s="1" t="s">
        <v>30</v>
      </c>
      <c r="D20">
        <v>10</v>
      </c>
      <c r="M20" s="15" t="str">
        <f t="shared" si="0"/>
        <v>Trần Quốc</v>
      </c>
      <c r="N20" s="15" t="str">
        <f t="shared" si="1"/>
        <v>Huy</v>
      </c>
      <c r="O20">
        <f t="shared" si="2"/>
        <v>10</v>
      </c>
      <c r="P20">
        <v>6</v>
      </c>
      <c r="S20">
        <f t="shared" si="3"/>
        <v>6</v>
      </c>
    </row>
    <row r="21" spans="1:19" x14ac:dyDescent="0.25">
      <c r="A21">
        <v>20</v>
      </c>
      <c r="B21" s="1" t="s">
        <v>31</v>
      </c>
      <c r="C21" s="1" t="s">
        <v>30</v>
      </c>
      <c r="D21">
        <v>9</v>
      </c>
      <c r="M21" s="15" t="str">
        <f t="shared" si="0"/>
        <v>Vũ Văn</v>
      </c>
      <c r="N21" s="15" t="str">
        <f t="shared" si="1"/>
        <v>Huy</v>
      </c>
      <c r="O21">
        <f t="shared" si="2"/>
        <v>9</v>
      </c>
      <c r="P21">
        <v>0</v>
      </c>
      <c r="S21">
        <f t="shared" si="3"/>
        <v>0</v>
      </c>
    </row>
    <row r="22" spans="1:19" x14ac:dyDescent="0.25">
      <c r="A22">
        <v>21</v>
      </c>
      <c r="B22" s="1" t="s">
        <v>32</v>
      </c>
      <c r="C22" s="1" t="s">
        <v>33</v>
      </c>
      <c r="D22">
        <v>6</v>
      </c>
      <c r="M22" s="15" t="str">
        <f t="shared" si="0"/>
        <v>Lê Duy</v>
      </c>
      <c r="N22" s="15" t="str">
        <f t="shared" si="1"/>
        <v>Khang</v>
      </c>
      <c r="O22">
        <f t="shared" si="2"/>
        <v>6</v>
      </c>
      <c r="P22">
        <v>1</v>
      </c>
      <c r="S22">
        <f t="shared" si="3"/>
        <v>1</v>
      </c>
    </row>
    <row r="23" spans="1:19" x14ac:dyDescent="0.25">
      <c r="A23">
        <v>22</v>
      </c>
      <c r="B23" s="1" t="s">
        <v>34</v>
      </c>
      <c r="C23" s="1" t="s">
        <v>35</v>
      </c>
      <c r="D23">
        <v>6</v>
      </c>
      <c r="M23" s="15" t="str">
        <f t="shared" si="0"/>
        <v>Nguyễn Duy</v>
      </c>
      <c r="N23" s="15" t="str">
        <f t="shared" si="1"/>
        <v>Khanh</v>
      </c>
      <c r="O23">
        <f t="shared" si="2"/>
        <v>6</v>
      </c>
      <c r="P23">
        <v>0</v>
      </c>
      <c r="S23">
        <f t="shared" si="3"/>
        <v>0</v>
      </c>
    </row>
    <row r="24" spans="1:19" x14ac:dyDescent="0.25">
      <c r="A24">
        <v>23</v>
      </c>
      <c r="B24" s="1" t="s">
        <v>19</v>
      </c>
      <c r="C24" s="1" t="s">
        <v>36</v>
      </c>
      <c r="D24">
        <v>9</v>
      </c>
      <c r="M24" s="15" t="str">
        <f t="shared" si="0"/>
        <v>Huỳnh Ngọc</v>
      </c>
      <c r="N24" s="15" t="str">
        <f t="shared" si="1"/>
        <v>Khánh</v>
      </c>
      <c r="O24">
        <f t="shared" si="2"/>
        <v>9</v>
      </c>
      <c r="P24">
        <v>1</v>
      </c>
      <c r="S24">
        <f t="shared" si="3"/>
        <v>1</v>
      </c>
    </row>
    <row r="25" spans="1:19" x14ac:dyDescent="0.25">
      <c r="A25">
        <v>24</v>
      </c>
      <c r="B25" s="1" t="s">
        <v>37</v>
      </c>
      <c r="C25" s="1" t="s">
        <v>38</v>
      </c>
      <c r="D25">
        <v>9</v>
      </c>
      <c r="M25" s="15" t="str">
        <f t="shared" si="0"/>
        <v>Lương Tuấn</v>
      </c>
      <c r="N25" s="15" t="str">
        <f t="shared" si="1"/>
        <v>Kiệt</v>
      </c>
      <c r="O25">
        <f t="shared" si="2"/>
        <v>9</v>
      </c>
      <c r="P25">
        <v>1</v>
      </c>
      <c r="S25">
        <f t="shared" si="3"/>
        <v>1</v>
      </c>
    </row>
    <row r="26" spans="1:19" x14ac:dyDescent="0.25">
      <c r="A26">
        <v>25</v>
      </c>
      <c r="B26" s="1" t="s">
        <v>39</v>
      </c>
      <c r="C26" s="1" t="s">
        <v>40</v>
      </c>
      <c r="D26">
        <v>4</v>
      </c>
      <c r="M26" s="15" t="str">
        <f t="shared" si="0"/>
        <v>Trương Chí</v>
      </c>
      <c r="N26" s="15" t="str">
        <f t="shared" si="1"/>
        <v>Lâm</v>
      </c>
      <c r="O26">
        <f t="shared" si="2"/>
        <v>4</v>
      </c>
      <c r="P26">
        <v>1</v>
      </c>
      <c r="S26">
        <f t="shared" si="3"/>
        <v>1</v>
      </c>
    </row>
    <row r="27" spans="1:19" x14ac:dyDescent="0.25">
      <c r="A27">
        <v>26</v>
      </c>
      <c r="B27" s="1" t="s">
        <v>41</v>
      </c>
      <c r="C27" s="1" t="s">
        <v>42</v>
      </c>
      <c r="D27">
        <v>7</v>
      </c>
      <c r="M27" s="15" t="str">
        <f t="shared" si="0"/>
        <v>Nguyễn Quang</v>
      </c>
      <c r="N27" s="15" t="str">
        <f t="shared" si="1"/>
        <v>Linh</v>
      </c>
      <c r="O27">
        <f t="shared" si="2"/>
        <v>7</v>
      </c>
      <c r="P27">
        <v>0</v>
      </c>
      <c r="S27">
        <f t="shared" si="3"/>
        <v>0</v>
      </c>
    </row>
    <row r="28" spans="1:19" x14ac:dyDescent="0.25">
      <c r="A28">
        <v>27</v>
      </c>
      <c r="B28" s="1" t="s">
        <v>43</v>
      </c>
      <c r="C28" s="1" t="s">
        <v>44</v>
      </c>
      <c r="D28">
        <v>8</v>
      </c>
      <c r="M28" s="15" t="str">
        <f t="shared" si="0"/>
        <v>Phạm Tấn</v>
      </c>
      <c r="N28" s="15" t="str">
        <f t="shared" si="1"/>
        <v>Lộc</v>
      </c>
      <c r="O28">
        <f t="shared" si="2"/>
        <v>8</v>
      </c>
      <c r="P28">
        <v>4</v>
      </c>
      <c r="S28">
        <f t="shared" si="3"/>
        <v>4</v>
      </c>
    </row>
    <row r="29" spans="1:19" x14ac:dyDescent="0.25">
      <c r="A29">
        <v>28</v>
      </c>
      <c r="B29" s="1" t="s">
        <v>45</v>
      </c>
      <c r="C29" s="1" t="s">
        <v>46</v>
      </c>
      <c r="D29">
        <v>2</v>
      </c>
      <c r="M29" s="15" t="str">
        <f t="shared" si="0"/>
        <v>Dương Quan</v>
      </c>
      <c r="N29" s="15" t="str">
        <f t="shared" si="1"/>
        <v>Minh</v>
      </c>
      <c r="O29">
        <f t="shared" si="2"/>
        <v>2</v>
      </c>
      <c r="P29">
        <v>2</v>
      </c>
      <c r="S29">
        <f t="shared" si="3"/>
        <v>2</v>
      </c>
    </row>
    <row r="30" spans="1:19" x14ac:dyDescent="0.25">
      <c r="A30">
        <v>29</v>
      </c>
      <c r="B30" s="1" t="s">
        <v>47</v>
      </c>
      <c r="C30" s="1" t="s">
        <v>48</v>
      </c>
      <c r="D30">
        <v>6</v>
      </c>
      <c r="M30" s="15" t="str">
        <f t="shared" si="0"/>
        <v>Huỳnh Văn</v>
      </c>
      <c r="N30" s="15" t="str">
        <f t="shared" si="1"/>
        <v>Năng</v>
      </c>
      <c r="O30">
        <f t="shared" si="2"/>
        <v>6</v>
      </c>
      <c r="P30">
        <v>4</v>
      </c>
      <c r="S30">
        <f t="shared" si="3"/>
        <v>4</v>
      </c>
    </row>
    <row r="31" spans="1:19" x14ac:dyDescent="0.25">
      <c r="A31">
        <v>30</v>
      </c>
      <c r="B31" s="1" t="s">
        <v>49</v>
      </c>
      <c r="C31" s="1" t="s">
        <v>50</v>
      </c>
      <c r="D31">
        <v>5</v>
      </c>
      <c r="M31" s="15" t="str">
        <f t="shared" si="0"/>
        <v>Nguyễn Thanh</v>
      </c>
      <c r="N31" s="15" t="str">
        <f t="shared" si="1"/>
        <v>Nghĩa</v>
      </c>
      <c r="O31">
        <f t="shared" si="2"/>
        <v>5</v>
      </c>
      <c r="P31">
        <v>2</v>
      </c>
      <c r="S31">
        <f t="shared" si="3"/>
        <v>2</v>
      </c>
    </row>
    <row r="32" spans="1:19" x14ac:dyDescent="0.25">
      <c r="A32">
        <v>31</v>
      </c>
      <c r="B32" s="1" t="s">
        <v>51</v>
      </c>
      <c r="C32" s="1" t="s">
        <v>52</v>
      </c>
      <c r="D32">
        <v>4</v>
      </c>
      <c r="M32" s="15" t="str">
        <f t="shared" si="0"/>
        <v>Huỳnh Minh</v>
      </c>
      <c r="N32" s="15" t="str">
        <f t="shared" si="1"/>
        <v>Phát</v>
      </c>
      <c r="O32">
        <f t="shared" si="2"/>
        <v>4</v>
      </c>
      <c r="P32">
        <v>2</v>
      </c>
      <c r="S32">
        <f t="shared" si="3"/>
        <v>2</v>
      </c>
    </row>
    <row r="33" spans="1:19" x14ac:dyDescent="0.25">
      <c r="A33">
        <v>32</v>
      </c>
      <c r="B33" s="1" t="s">
        <v>53</v>
      </c>
      <c r="C33" s="1" t="s">
        <v>54</v>
      </c>
      <c r="D33">
        <v>5</v>
      </c>
      <c r="M33" s="15" t="str">
        <f t="shared" si="0"/>
        <v>Phạm Ngô Thế</v>
      </c>
      <c r="N33" s="15" t="str">
        <f t="shared" si="1"/>
        <v>Phiệt</v>
      </c>
      <c r="O33">
        <f t="shared" si="2"/>
        <v>5</v>
      </c>
      <c r="P33">
        <v>2</v>
      </c>
      <c r="S33">
        <f t="shared" si="3"/>
        <v>2</v>
      </c>
    </row>
    <row r="34" spans="1:19" x14ac:dyDescent="0.25">
      <c r="A34">
        <v>33</v>
      </c>
      <c r="B34" s="1" t="s">
        <v>55</v>
      </c>
      <c r="C34" s="1" t="s">
        <v>56</v>
      </c>
      <c r="D34">
        <v>5</v>
      </c>
      <c r="M34" s="15" t="str">
        <f t="shared" si="0"/>
        <v>Lê Quang</v>
      </c>
      <c r="N34" s="15" t="str">
        <f t="shared" si="1"/>
        <v>Phong</v>
      </c>
      <c r="O34">
        <f t="shared" si="2"/>
        <v>5</v>
      </c>
      <c r="P34">
        <v>2</v>
      </c>
      <c r="S34">
        <f t="shared" si="3"/>
        <v>2</v>
      </c>
    </row>
    <row r="35" spans="1:19" x14ac:dyDescent="0.25">
      <c r="A35">
        <v>34</v>
      </c>
      <c r="B35" s="1" t="s">
        <v>57</v>
      </c>
      <c r="C35" s="1" t="s">
        <v>58</v>
      </c>
      <c r="D35">
        <v>6</v>
      </c>
      <c r="M35" s="15" t="str">
        <f t="shared" si="0"/>
        <v>Bùi Hoàng</v>
      </c>
      <c r="N35" s="15" t="str">
        <f t="shared" si="1"/>
        <v>Phúc</v>
      </c>
      <c r="O35">
        <f t="shared" si="2"/>
        <v>6</v>
      </c>
      <c r="P35">
        <v>3</v>
      </c>
      <c r="S35">
        <f t="shared" si="3"/>
        <v>3</v>
      </c>
    </row>
    <row r="36" spans="1:19" x14ac:dyDescent="0.25">
      <c r="A36">
        <v>35</v>
      </c>
      <c r="B36" s="1" t="s">
        <v>59</v>
      </c>
      <c r="C36" s="1" t="s">
        <v>60</v>
      </c>
      <c r="D36">
        <v>8</v>
      </c>
      <c r="M36" s="15" t="str">
        <f t="shared" si="0"/>
        <v>Lê Trần Minh</v>
      </c>
      <c r="N36" s="15" t="str">
        <f t="shared" si="1"/>
        <v>Quân</v>
      </c>
      <c r="O36">
        <f t="shared" si="2"/>
        <v>8</v>
      </c>
      <c r="P36">
        <v>3</v>
      </c>
      <c r="S36">
        <f t="shared" si="3"/>
        <v>3</v>
      </c>
    </row>
    <row r="37" spans="1:19" x14ac:dyDescent="0.25">
      <c r="A37">
        <v>36</v>
      </c>
      <c r="B37" s="1" t="s">
        <v>61</v>
      </c>
      <c r="C37" s="1" t="s">
        <v>62</v>
      </c>
      <c r="D37">
        <v>8</v>
      </c>
      <c r="M37" s="15" t="str">
        <f t="shared" si="0"/>
        <v>Đổ Văn</v>
      </c>
      <c r="N37" s="15" t="str">
        <f t="shared" si="1"/>
        <v>Tâm</v>
      </c>
      <c r="O37">
        <f t="shared" si="2"/>
        <v>8</v>
      </c>
      <c r="P37">
        <v>2</v>
      </c>
      <c r="S37">
        <f t="shared" si="3"/>
        <v>2</v>
      </c>
    </row>
    <row r="38" spans="1:19" x14ac:dyDescent="0.25">
      <c r="A38">
        <v>37</v>
      </c>
      <c r="B38" s="1" t="s">
        <v>63</v>
      </c>
      <c r="C38" s="1" t="s">
        <v>62</v>
      </c>
      <c r="D38">
        <v>8</v>
      </c>
      <c r="M38" s="15" t="str">
        <f t="shared" si="0"/>
        <v>Lê Thành</v>
      </c>
      <c r="N38" s="15" t="str">
        <f t="shared" si="1"/>
        <v>Tâm</v>
      </c>
      <c r="O38">
        <f t="shared" si="2"/>
        <v>8</v>
      </c>
      <c r="P38">
        <v>4</v>
      </c>
      <c r="S38">
        <f t="shared" si="3"/>
        <v>4</v>
      </c>
    </row>
    <row r="39" spans="1:19" x14ac:dyDescent="0.25">
      <c r="A39">
        <v>38</v>
      </c>
      <c r="B39" s="1" t="s">
        <v>64</v>
      </c>
      <c r="C39" s="1" t="s">
        <v>65</v>
      </c>
      <c r="D39">
        <v>10</v>
      </c>
      <c r="M39" s="15" t="str">
        <f t="shared" si="0"/>
        <v>Hoàng Duy</v>
      </c>
      <c r="N39" s="15" t="str">
        <f t="shared" si="1"/>
        <v>Tân</v>
      </c>
      <c r="O39">
        <f t="shared" si="2"/>
        <v>10</v>
      </c>
      <c r="P39">
        <v>0</v>
      </c>
      <c r="S39">
        <f t="shared" si="3"/>
        <v>0</v>
      </c>
    </row>
    <row r="40" spans="1:19" x14ac:dyDescent="0.25">
      <c r="A40">
        <v>39</v>
      </c>
      <c r="B40" s="1" t="s">
        <v>66</v>
      </c>
      <c r="C40" s="1" t="s">
        <v>67</v>
      </c>
      <c r="D40">
        <v>8</v>
      </c>
      <c r="M40" s="15" t="str">
        <f t="shared" si="0"/>
        <v>Nguyễn Ngọc</v>
      </c>
      <c r="N40" s="15" t="str">
        <f t="shared" si="1"/>
        <v>Thạch</v>
      </c>
      <c r="O40">
        <f t="shared" si="2"/>
        <v>8</v>
      </c>
      <c r="P40">
        <v>3</v>
      </c>
      <c r="S40">
        <f t="shared" si="3"/>
        <v>3</v>
      </c>
    </row>
    <row r="41" spans="1:19" x14ac:dyDescent="0.25">
      <c r="A41">
        <v>40</v>
      </c>
      <c r="B41" s="1" t="s">
        <v>68</v>
      </c>
      <c r="C41" s="1" t="s">
        <v>69</v>
      </c>
      <c r="D41">
        <v>4</v>
      </c>
      <c r="M41" s="15" t="str">
        <f t="shared" si="0"/>
        <v>Nguyễn Bá</v>
      </c>
      <c r="N41" s="15" t="str">
        <f t="shared" si="1"/>
        <v>Thanh</v>
      </c>
      <c r="O41">
        <f t="shared" si="2"/>
        <v>4</v>
      </c>
      <c r="P41">
        <v>0</v>
      </c>
      <c r="S41">
        <f t="shared" si="3"/>
        <v>0</v>
      </c>
    </row>
    <row r="42" spans="1:19" x14ac:dyDescent="0.25">
      <c r="A42">
        <v>41</v>
      </c>
      <c r="B42" s="1" t="s">
        <v>70</v>
      </c>
      <c r="C42" s="1" t="s">
        <v>71</v>
      </c>
      <c r="D42">
        <v>4</v>
      </c>
      <c r="M42" s="15" t="str">
        <f t="shared" si="0"/>
        <v>Nguyễn Văn</v>
      </c>
      <c r="N42" s="15" t="str">
        <f t="shared" si="1"/>
        <v>Thi</v>
      </c>
      <c r="O42">
        <f t="shared" si="2"/>
        <v>4</v>
      </c>
      <c r="P42">
        <v>1</v>
      </c>
      <c r="S42">
        <f t="shared" si="3"/>
        <v>1</v>
      </c>
    </row>
    <row r="43" spans="1:19" x14ac:dyDescent="0.25">
      <c r="A43">
        <v>42</v>
      </c>
      <c r="B43" s="1" t="s">
        <v>72</v>
      </c>
      <c r="C43" s="1" t="s">
        <v>73</v>
      </c>
      <c r="D43">
        <v>4</v>
      </c>
      <c r="M43" s="15" t="str">
        <f t="shared" si="0"/>
        <v>Mai Quang</v>
      </c>
      <c r="N43" s="15" t="str">
        <f t="shared" si="1"/>
        <v>Thịnh</v>
      </c>
      <c r="O43">
        <f t="shared" si="2"/>
        <v>4</v>
      </c>
      <c r="P43">
        <v>1</v>
      </c>
      <c r="S43">
        <f t="shared" si="3"/>
        <v>1</v>
      </c>
    </row>
    <row r="44" spans="1:19" x14ac:dyDescent="0.25">
      <c r="A44">
        <v>43</v>
      </c>
      <c r="B44" s="1" t="s">
        <v>74</v>
      </c>
      <c r="C44" s="1" t="s">
        <v>73</v>
      </c>
      <c r="D44">
        <v>2</v>
      </c>
      <c r="M44" s="15" t="str">
        <f t="shared" si="0"/>
        <v>Nguyễn Phan Hồ</v>
      </c>
      <c r="N44" s="15" t="str">
        <f t="shared" si="1"/>
        <v>Thịnh</v>
      </c>
      <c r="O44">
        <f t="shared" si="2"/>
        <v>2</v>
      </c>
      <c r="P44">
        <v>1</v>
      </c>
      <c r="S44">
        <f t="shared" si="3"/>
        <v>1</v>
      </c>
    </row>
    <row r="45" spans="1:19" x14ac:dyDescent="0.25">
      <c r="A45">
        <v>44</v>
      </c>
      <c r="B45" s="1" t="s">
        <v>75</v>
      </c>
      <c r="C45" s="1" t="s">
        <v>76</v>
      </c>
      <c r="D45">
        <v>3</v>
      </c>
      <c r="M45" s="15" t="str">
        <f t="shared" si="0"/>
        <v>Đặng Quốc</v>
      </c>
      <c r="N45" s="15" t="str">
        <f t="shared" si="1"/>
        <v>Thông</v>
      </c>
      <c r="O45">
        <f t="shared" si="2"/>
        <v>3</v>
      </c>
      <c r="P45">
        <v>1</v>
      </c>
      <c r="S45">
        <f t="shared" si="3"/>
        <v>1</v>
      </c>
    </row>
    <row r="46" spans="1:19" x14ac:dyDescent="0.25">
      <c r="A46">
        <v>45</v>
      </c>
      <c r="B46" s="1" t="s">
        <v>77</v>
      </c>
      <c r="C46" s="1" t="s">
        <v>78</v>
      </c>
      <c r="D46">
        <v>9</v>
      </c>
      <c r="M46" s="15" t="str">
        <f t="shared" si="0"/>
        <v>Lâm Hiếu</v>
      </c>
      <c r="N46" s="15" t="str">
        <f t="shared" si="1"/>
        <v>Thuận</v>
      </c>
      <c r="O46">
        <f t="shared" si="2"/>
        <v>9</v>
      </c>
      <c r="P46">
        <v>4</v>
      </c>
      <c r="S46">
        <f t="shared" si="3"/>
        <v>4</v>
      </c>
    </row>
    <row r="47" spans="1:19" x14ac:dyDescent="0.25">
      <c r="A47">
        <v>46</v>
      </c>
      <c r="B47" s="1" t="s">
        <v>79</v>
      </c>
      <c r="C47" s="1" t="s">
        <v>78</v>
      </c>
      <c r="D47">
        <v>9</v>
      </c>
      <c r="M47" s="15" t="str">
        <f t="shared" si="0"/>
        <v>Trần Văn</v>
      </c>
      <c r="N47" s="15" t="str">
        <f t="shared" si="1"/>
        <v>Thuận</v>
      </c>
      <c r="O47">
        <f t="shared" si="2"/>
        <v>9</v>
      </c>
      <c r="P47">
        <v>0</v>
      </c>
      <c r="S47">
        <f t="shared" si="3"/>
        <v>0</v>
      </c>
    </row>
    <row r="48" spans="1:19" x14ac:dyDescent="0.25">
      <c r="A48">
        <v>47</v>
      </c>
      <c r="B48" s="1" t="s">
        <v>80</v>
      </c>
      <c r="C48" s="1" t="s">
        <v>81</v>
      </c>
      <c r="D48">
        <v>10</v>
      </c>
      <c r="M48" s="15" t="str">
        <f t="shared" si="0"/>
        <v>Lê Anh Đức</v>
      </c>
      <c r="N48" s="15" t="str">
        <f t="shared" si="1"/>
        <v>Tiến</v>
      </c>
      <c r="O48">
        <f t="shared" si="2"/>
        <v>10</v>
      </c>
      <c r="P48">
        <v>3</v>
      </c>
      <c r="S48">
        <f t="shared" si="3"/>
        <v>3</v>
      </c>
    </row>
    <row r="49" spans="1:19" x14ac:dyDescent="0.25">
      <c r="A49">
        <v>48</v>
      </c>
      <c r="B49" s="1" t="s">
        <v>82</v>
      </c>
      <c r="C49" s="1" t="s">
        <v>83</v>
      </c>
      <c r="D49">
        <v>9</v>
      </c>
      <c r="M49" s="15" t="str">
        <f t="shared" si="0"/>
        <v>Đoàn Mạnh</v>
      </c>
      <c r="N49" s="15" t="str">
        <f t="shared" si="1"/>
        <v>Tiền</v>
      </c>
      <c r="O49">
        <f t="shared" si="2"/>
        <v>9</v>
      </c>
      <c r="P49">
        <v>2</v>
      </c>
      <c r="S49">
        <f t="shared" si="3"/>
        <v>2</v>
      </c>
    </row>
    <row r="50" spans="1:19" x14ac:dyDescent="0.25">
      <c r="A50">
        <v>49</v>
      </c>
      <c r="B50" s="1" t="s">
        <v>84</v>
      </c>
      <c r="C50" s="1" t="s">
        <v>85</v>
      </c>
      <c r="D50">
        <v>1</v>
      </c>
      <c r="M50" s="15" t="str">
        <f t="shared" si="0"/>
        <v>Lê Chánh</v>
      </c>
      <c r="N50" s="15" t="str">
        <f t="shared" si="1"/>
        <v>Tín</v>
      </c>
      <c r="O50">
        <f t="shared" si="2"/>
        <v>1</v>
      </c>
      <c r="P50">
        <v>1</v>
      </c>
      <c r="S50">
        <f t="shared" si="3"/>
        <v>1</v>
      </c>
    </row>
    <row r="51" spans="1:19" x14ac:dyDescent="0.25">
      <c r="A51">
        <v>50</v>
      </c>
      <c r="B51" s="1" t="s">
        <v>86</v>
      </c>
      <c r="C51" s="1" t="s">
        <v>85</v>
      </c>
      <c r="D51">
        <v>2</v>
      </c>
      <c r="M51" s="15" t="str">
        <f t="shared" si="0"/>
        <v>Lê Trung</v>
      </c>
      <c r="N51" s="15" t="str">
        <f t="shared" si="1"/>
        <v>Tín</v>
      </c>
      <c r="O51">
        <f t="shared" si="2"/>
        <v>2</v>
      </c>
      <c r="P51">
        <v>2</v>
      </c>
      <c r="S51">
        <f t="shared" si="3"/>
        <v>2</v>
      </c>
    </row>
    <row r="52" spans="1:19" x14ac:dyDescent="0.25">
      <c r="A52">
        <v>51</v>
      </c>
      <c r="B52" s="1" t="s">
        <v>87</v>
      </c>
      <c r="C52" s="1" t="s">
        <v>85</v>
      </c>
      <c r="D52">
        <v>1</v>
      </c>
      <c r="M52" s="15" t="str">
        <f t="shared" si="0"/>
        <v>Lý</v>
      </c>
      <c r="N52" s="15" t="str">
        <f t="shared" si="1"/>
        <v>Tín</v>
      </c>
      <c r="O52">
        <f t="shared" si="2"/>
        <v>1</v>
      </c>
      <c r="P52">
        <v>1</v>
      </c>
      <c r="S52">
        <f t="shared" si="3"/>
        <v>1</v>
      </c>
    </row>
    <row r="53" spans="1:19" x14ac:dyDescent="0.25">
      <c r="A53">
        <v>52</v>
      </c>
      <c r="B53" s="1" t="s">
        <v>88</v>
      </c>
      <c r="C53" s="1" t="s">
        <v>85</v>
      </c>
      <c r="D53">
        <v>1</v>
      </c>
      <c r="M53" s="15" t="str">
        <f t="shared" si="0"/>
        <v>Nguyễn Hoàng</v>
      </c>
      <c r="N53" s="15" t="str">
        <f t="shared" si="1"/>
        <v>Tín</v>
      </c>
      <c r="O53">
        <f t="shared" si="2"/>
        <v>1</v>
      </c>
      <c r="P53">
        <v>1</v>
      </c>
      <c r="S53">
        <f t="shared" si="3"/>
        <v>1</v>
      </c>
    </row>
    <row r="54" spans="1:19" x14ac:dyDescent="0.25">
      <c r="A54">
        <v>53</v>
      </c>
      <c r="B54" s="1" t="s">
        <v>89</v>
      </c>
      <c r="C54" s="1" t="s">
        <v>90</v>
      </c>
      <c r="D54">
        <v>9</v>
      </c>
      <c r="M54" s="15" t="str">
        <f t="shared" si="0"/>
        <v>Trần Cao</v>
      </c>
      <c r="N54" s="15" t="str">
        <f t="shared" si="1"/>
        <v>Toan</v>
      </c>
      <c r="O54">
        <f t="shared" si="2"/>
        <v>9</v>
      </c>
      <c r="P54">
        <v>0</v>
      </c>
      <c r="S54">
        <f t="shared" si="3"/>
        <v>0</v>
      </c>
    </row>
    <row r="55" spans="1:19" x14ac:dyDescent="0.25">
      <c r="A55">
        <v>54</v>
      </c>
      <c r="B55" s="1" t="s">
        <v>91</v>
      </c>
      <c r="C55" s="1" t="s">
        <v>92</v>
      </c>
      <c r="D55">
        <v>9</v>
      </c>
      <c r="M55" s="15" t="str">
        <f t="shared" si="0"/>
        <v>Nguyễn Trần</v>
      </c>
      <c r="N55" s="15" t="str">
        <f t="shared" si="1"/>
        <v>Trung</v>
      </c>
      <c r="O55">
        <f t="shared" si="2"/>
        <v>9</v>
      </c>
      <c r="P55">
        <v>4</v>
      </c>
      <c r="S55">
        <f t="shared" si="3"/>
        <v>4</v>
      </c>
    </row>
    <row r="56" spans="1:19" x14ac:dyDescent="0.25">
      <c r="A56">
        <v>55</v>
      </c>
      <c r="B56" s="1" t="s">
        <v>93</v>
      </c>
      <c r="C56" s="1" t="s">
        <v>94</v>
      </c>
      <c r="D56">
        <v>8</v>
      </c>
      <c r="M56" s="15" t="str">
        <f t="shared" si="0"/>
        <v>Lâm Thanh</v>
      </c>
      <c r="N56" s="15" t="str">
        <f t="shared" si="1"/>
        <v>Trường</v>
      </c>
      <c r="O56">
        <f t="shared" si="2"/>
        <v>8</v>
      </c>
      <c r="P56">
        <v>2</v>
      </c>
      <c r="S56">
        <f t="shared" si="3"/>
        <v>2</v>
      </c>
    </row>
    <row r="57" spans="1:19" x14ac:dyDescent="0.25">
      <c r="A57">
        <v>56</v>
      </c>
      <c r="B57" s="1" t="s">
        <v>95</v>
      </c>
      <c r="C57" s="1" t="s">
        <v>96</v>
      </c>
      <c r="D57">
        <v>9</v>
      </c>
      <c r="M57" s="15" t="str">
        <f t="shared" si="0"/>
        <v>Đinh Văn</v>
      </c>
      <c r="N57" s="15" t="str">
        <f t="shared" si="1"/>
        <v>Tuyền</v>
      </c>
      <c r="O57">
        <f t="shared" si="2"/>
        <v>9</v>
      </c>
      <c r="P57">
        <v>1</v>
      </c>
      <c r="S57">
        <f t="shared" si="3"/>
        <v>1</v>
      </c>
    </row>
    <row r="58" spans="1:19" x14ac:dyDescent="0.25">
      <c r="A58">
        <v>57</v>
      </c>
      <c r="B58" s="1" t="s">
        <v>97</v>
      </c>
      <c r="C58" s="1" t="s">
        <v>98</v>
      </c>
      <c r="D58">
        <v>9</v>
      </c>
      <c r="M58" s="15" t="str">
        <f t="shared" si="0"/>
        <v>Lê Phúc</v>
      </c>
      <c r="N58" s="15" t="str">
        <f t="shared" si="1"/>
        <v>Vỹ</v>
      </c>
      <c r="O58">
        <f t="shared" si="2"/>
        <v>9</v>
      </c>
      <c r="P58">
        <v>5</v>
      </c>
      <c r="S58">
        <f t="shared" si="3"/>
        <v>5</v>
      </c>
    </row>
    <row r="59" spans="1:19" x14ac:dyDescent="0.25">
      <c r="A59">
        <v>58</v>
      </c>
      <c r="B59" s="1" t="s">
        <v>12</v>
      </c>
      <c r="C59" s="1" t="s">
        <v>99</v>
      </c>
      <c r="D59">
        <v>7</v>
      </c>
      <c r="M59" s="15" t="str">
        <f t="shared" si="0"/>
        <v>Nguyễn Tấn</v>
      </c>
      <c r="N59" s="15" t="str">
        <f t="shared" si="1"/>
        <v>Xuân</v>
      </c>
      <c r="O59">
        <f t="shared" si="2"/>
        <v>7</v>
      </c>
      <c r="P59">
        <v>8</v>
      </c>
      <c r="S59">
        <f t="shared" si="3"/>
        <v>8</v>
      </c>
    </row>
    <row r="60" spans="1:19" x14ac:dyDescent="0.25">
      <c r="A60">
        <v>59</v>
      </c>
      <c r="B60" s="17" t="s">
        <v>454</v>
      </c>
      <c r="C60" s="17" t="s">
        <v>166</v>
      </c>
      <c r="M60" s="15" t="str">
        <f t="shared" si="0"/>
        <v>Huỳnh Anh</v>
      </c>
      <c r="N60" s="15" t="str">
        <f t="shared" si="1"/>
        <v>Tuấn</v>
      </c>
      <c r="O60" t="e">
        <f t="shared" si="2"/>
        <v>#DIV/0!</v>
      </c>
      <c r="P60">
        <v>1</v>
      </c>
      <c r="S60">
        <f t="shared" si="3"/>
        <v>1</v>
      </c>
    </row>
    <row r="61" spans="1:19" x14ac:dyDescent="0.25">
      <c r="A61">
        <v>60</v>
      </c>
      <c r="B61" s="17" t="s">
        <v>455</v>
      </c>
      <c r="C61" s="17" t="s">
        <v>52</v>
      </c>
      <c r="M61" s="15" t="str">
        <f t="shared" si="0"/>
        <v xml:space="preserve">Trần Toàn </v>
      </c>
      <c r="N61" s="15" t="str">
        <f t="shared" si="1"/>
        <v>Phát</v>
      </c>
      <c r="O61" t="e">
        <f t="shared" si="2"/>
        <v>#DIV/0!</v>
      </c>
      <c r="P61">
        <v>2</v>
      </c>
      <c r="S61">
        <f t="shared" si="3"/>
        <v>2</v>
      </c>
    </row>
  </sheetData>
  <conditionalFormatting sqref="O2:O61">
    <cfRule type="cellIs" dxfId="13" priority="2" operator="lessThan">
      <formula>5</formula>
    </cfRule>
  </conditionalFormatting>
  <conditionalFormatting sqref="S2:S61">
    <cfRule type="cellIs" dxfId="12" priority="1" operator="lessThan">
      <formula>5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L37" workbookViewId="0">
      <selection activeCell="P61" sqref="P61"/>
    </sheetView>
  </sheetViews>
  <sheetFormatPr defaultRowHeight="15" x14ac:dyDescent="0.25"/>
  <cols>
    <col min="1" max="1" width="3" bestFit="1" customWidth="1"/>
    <col min="2" max="2" width="18.85546875" customWidth="1"/>
    <col min="4" max="4" width="10.5703125" customWidth="1"/>
    <col min="13" max="13" width="19" bestFit="1" customWidth="1"/>
    <col min="14" max="14" width="9.42578125" customWidth="1"/>
    <col min="15" max="15" width="27.42578125" bestFit="1" customWidth="1"/>
    <col min="16" max="18" width="18.42578125" bestFit="1" customWidth="1"/>
    <col min="19" max="19" width="13.7109375" bestFit="1" customWidth="1"/>
  </cols>
  <sheetData>
    <row r="1" spans="1:19" ht="25.5" x14ac:dyDescent="0.25">
      <c r="B1" t="s">
        <v>285</v>
      </c>
      <c r="D1" s="2">
        <v>42653</v>
      </c>
      <c r="E1" s="2" t="s">
        <v>174</v>
      </c>
      <c r="O1" s="18" t="s">
        <v>459</v>
      </c>
      <c r="P1" t="s">
        <v>453</v>
      </c>
      <c r="Q1" t="s">
        <v>456</v>
      </c>
      <c r="R1" t="s">
        <v>457</v>
      </c>
      <c r="S1" s="18" t="s">
        <v>460</v>
      </c>
    </row>
    <row r="2" spans="1:19" ht="15" customHeight="1" x14ac:dyDescent="0.25">
      <c r="A2" s="3">
        <v>1</v>
      </c>
      <c r="B2" s="4" t="s">
        <v>101</v>
      </c>
      <c r="C2" s="4" t="s">
        <v>102</v>
      </c>
      <c r="D2">
        <v>8</v>
      </c>
      <c r="E2">
        <v>10</v>
      </c>
      <c r="M2" t="str">
        <f>B2</f>
        <v>Nguyễn Trần Việt</v>
      </c>
      <c r="N2" t="str">
        <f>C2</f>
        <v>Anh</v>
      </c>
      <c r="O2">
        <f>AVERAGE(D2:N2)</f>
        <v>9</v>
      </c>
      <c r="P2">
        <v>6</v>
      </c>
      <c r="S2">
        <f>SUM(P2:R2)</f>
        <v>6</v>
      </c>
    </row>
    <row r="3" spans="1:19" ht="15" customHeight="1" x14ac:dyDescent="0.25">
      <c r="A3" s="3">
        <v>2</v>
      </c>
      <c r="B3" s="4" t="s">
        <v>103</v>
      </c>
      <c r="C3" s="4" t="s">
        <v>1</v>
      </c>
      <c r="D3">
        <v>0</v>
      </c>
      <c r="E3">
        <v>0</v>
      </c>
      <c r="M3" t="str">
        <f t="shared" ref="M3:M62" si="0">B3</f>
        <v>Võ Hanh</v>
      </c>
      <c r="N3" t="str">
        <f t="shared" ref="N3:N62" si="1">C3</f>
        <v>Bảo</v>
      </c>
      <c r="O3">
        <f t="shared" ref="O3:O62" si="2">AVERAGE(D3:N3)</f>
        <v>0</v>
      </c>
      <c r="P3">
        <v>0</v>
      </c>
      <c r="S3">
        <f t="shared" ref="S3:S62" si="3">SUM(P3:R3)</f>
        <v>0</v>
      </c>
    </row>
    <row r="4" spans="1:19" ht="15" customHeight="1" x14ac:dyDescent="0.25">
      <c r="A4" s="3">
        <v>3</v>
      </c>
      <c r="B4" s="4" t="s">
        <v>104</v>
      </c>
      <c r="C4" s="4" t="s">
        <v>105</v>
      </c>
      <c r="D4">
        <v>8</v>
      </c>
      <c r="E4">
        <v>9</v>
      </c>
      <c r="M4" t="str">
        <f t="shared" si="0"/>
        <v>Lê Minh</v>
      </c>
      <c r="N4" t="str">
        <f t="shared" si="1"/>
        <v>Chung</v>
      </c>
      <c r="O4">
        <f t="shared" si="2"/>
        <v>8.5</v>
      </c>
      <c r="P4">
        <v>7</v>
      </c>
      <c r="S4">
        <f t="shared" si="3"/>
        <v>7</v>
      </c>
    </row>
    <row r="5" spans="1:19" ht="15" customHeight="1" x14ac:dyDescent="0.25">
      <c r="A5" s="3">
        <v>4</v>
      </c>
      <c r="B5" s="4" t="s">
        <v>106</v>
      </c>
      <c r="C5" s="4" t="s">
        <v>107</v>
      </c>
      <c r="D5">
        <v>9</v>
      </c>
      <c r="E5">
        <v>4</v>
      </c>
      <c r="M5" t="str">
        <f t="shared" si="0"/>
        <v>Nguyễn Chí</v>
      </c>
      <c r="N5" t="str">
        <f t="shared" si="1"/>
        <v>Công</v>
      </c>
      <c r="O5">
        <f t="shared" si="2"/>
        <v>6.5</v>
      </c>
      <c r="P5">
        <v>1</v>
      </c>
      <c r="S5">
        <f t="shared" si="3"/>
        <v>1</v>
      </c>
    </row>
    <row r="6" spans="1:19" ht="15" customHeight="1" x14ac:dyDescent="0.25">
      <c r="A6" s="3">
        <v>5</v>
      </c>
      <c r="B6" s="4" t="s">
        <v>108</v>
      </c>
      <c r="C6" s="4" t="s">
        <v>109</v>
      </c>
      <c r="D6">
        <v>3</v>
      </c>
      <c r="E6">
        <v>9</v>
      </c>
      <c r="M6" t="str">
        <f t="shared" si="0"/>
        <v>Trần Thanh</v>
      </c>
      <c r="N6" t="str">
        <f t="shared" si="1"/>
        <v>Đăng</v>
      </c>
      <c r="O6">
        <f t="shared" si="2"/>
        <v>6</v>
      </c>
      <c r="P6">
        <v>5</v>
      </c>
      <c r="S6">
        <f t="shared" si="3"/>
        <v>5</v>
      </c>
    </row>
    <row r="7" spans="1:19" ht="15" customHeight="1" x14ac:dyDescent="0.25">
      <c r="A7" s="3">
        <v>6</v>
      </c>
      <c r="B7" s="4" t="s">
        <v>49</v>
      </c>
      <c r="C7" s="4" t="s">
        <v>110</v>
      </c>
      <c r="D7">
        <v>3</v>
      </c>
      <c r="E7">
        <v>10</v>
      </c>
      <c r="M7" t="str">
        <f t="shared" si="0"/>
        <v>Nguyễn Thanh</v>
      </c>
      <c r="N7" t="str">
        <f t="shared" si="1"/>
        <v>Diễn</v>
      </c>
      <c r="O7">
        <f t="shared" si="2"/>
        <v>6.5</v>
      </c>
      <c r="P7">
        <v>5</v>
      </c>
      <c r="S7">
        <f t="shared" si="3"/>
        <v>5</v>
      </c>
    </row>
    <row r="8" spans="1:19" ht="15" customHeight="1" x14ac:dyDescent="0.25">
      <c r="A8" s="3">
        <v>7</v>
      </c>
      <c r="B8" s="4" t="s">
        <v>111</v>
      </c>
      <c r="C8" s="4" t="s">
        <v>112</v>
      </c>
      <c r="D8">
        <v>0</v>
      </c>
      <c r="E8">
        <v>0</v>
      </c>
      <c r="M8" t="str">
        <f t="shared" si="0"/>
        <v>Dương Quốc</v>
      </c>
      <c r="N8" t="str">
        <f t="shared" si="1"/>
        <v>Đoàn</v>
      </c>
      <c r="O8">
        <f t="shared" si="2"/>
        <v>0</v>
      </c>
      <c r="P8">
        <v>1</v>
      </c>
      <c r="S8">
        <f t="shared" si="3"/>
        <v>1</v>
      </c>
    </row>
    <row r="9" spans="1:19" ht="15" customHeight="1" x14ac:dyDescent="0.25">
      <c r="A9" s="3">
        <v>8</v>
      </c>
      <c r="B9" s="4" t="s">
        <v>113</v>
      </c>
      <c r="C9" s="4" t="s">
        <v>114</v>
      </c>
      <c r="D9">
        <v>5</v>
      </c>
      <c r="E9">
        <v>10</v>
      </c>
      <c r="M9" t="str">
        <f t="shared" si="0"/>
        <v>Nguyễn Thành</v>
      </c>
      <c r="N9" t="str">
        <f t="shared" si="1"/>
        <v>Đông</v>
      </c>
      <c r="O9">
        <f t="shared" si="2"/>
        <v>7.5</v>
      </c>
      <c r="P9">
        <v>7</v>
      </c>
      <c r="S9">
        <f t="shared" si="3"/>
        <v>7</v>
      </c>
    </row>
    <row r="10" spans="1:19" ht="15" customHeight="1" x14ac:dyDescent="0.25">
      <c r="A10" s="3">
        <v>9</v>
      </c>
      <c r="B10" s="4" t="s">
        <v>115</v>
      </c>
      <c r="C10" s="4" t="s">
        <v>15</v>
      </c>
      <c r="D10">
        <v>5</v>
      </c>
      <c r="E10">
        <v>5</v>
      </c>
      <c r="M10" t="str">
        <f t="shared" si="0"/>
        <v>Cao Tường</v>
      </c>
      <c r="N10" t="str">
        <f t="shared" si="1"/>
        <v>Duy</v>
      </c>
      <c r="O10">
        <f t="shared" si="2"/>
        <v>5</v>
      </c>
      <c r="P10">
        <v>3</v>
      </c>
      <c r="S10">
        <f t="shared" si="3"/>
        <v>3</v>
      </c>
    </row>
    <row r="11" spans="1:19" ht="15" customHeight="1" x14ac:dyDescent="0.25">
      <c r="A11" s="3">
        <v>10</v>
      </c>
      <c r="B11" s="4" t="s">
        <v>116</v>
      </c>
      <c r="C11" s="4" t="s">
        <v>15</v>
      </c>
      <c r="D11">
        <v>4</v>
      </c>
      <c r="E11">
        <v>2</v>
      </c>
      <c r="M11" t="str">
        <f t="shared" si="0"/>
        <v>Mai Lê</v>
      </c>
      <c r="N11" t="str">
        <f t="shared" si="1"/>
        <v>Duy</v>
      </c>
      <c r="O11">
        <f t="shared" si="2"/>
        <v>3</v>
      </c>
      <c r="P11">
        <v>4</v>
      </c>
      <c r="S11">
        <f t="shared" si="3"/>
        <v>4</v>
      </c>
    </row>
    <row r="12" spans="1:19" ht="15" customHeight="1" x14ac:dyDescent="0.25">
      <c r="A12" s="3">
        <v>11</v>
      </c>
      <c r="B12" s="4" t="s">
        <v>117</v>
      </c>
      <c r="C12" s="4" t="s">
        <v>15</v>
      </c>
      <c r="D12">
        <v>0</v>
      </c>
      <c r="E12">
        <v>10</v>
      </c>
      <c r="M12" t="str">
        <f t="shared" si="0"/>
        <v>Trần Đình Khương</v>
      </c>
      <c r="N12" t="str">
        <f t="shared" si="1"/>
        <v>Duy</v>
      </c>
      <c r="O12">
        <f t="shared" si="2"/>
        <v>5</v>
      </c>
      <c r="P12">
        <v>1</v>
      </c>
      <c r="S12">
        <f t="shared" si="3"/>
        <v>1</v>
      </c>
    </row>
    <row r="13" spans="1:19" ht="15" customHeight="1" x14ac:dyDescent="0.25">
      <c r="A13" s="3">
        <v>12</v>
      </c>
      <c r="B13" s="4" t="s">
        <v>118</v>
      </c>
      <c r="C13" s="4" t="s">
        <v>20</v>
      </c>
      <c r="D13">
        <v>8</v>
      </c>
      <c r="E13">
        <v>9</v>
      </c>
      <c r="M13" t="str">
        <f t="shared" si="0"/>
        <v>Phạm Nguyễn Trung</v>
      </c>
      <c r="N13" t="str">
        <f t="shared" si="1"/>
        <v>Hiếu</v>
      </c>
      <c r="O13">
        <f t="shared" si="2"/>
        <v>8.5</v>
      </c>
      <c r="P13">
        <v>2</v>
      </c>
      <c r="S13">
        <f t="shared" si="3"/>
        <v>2</v>
      </c>
    </row>
    <row r="14" spans="1:19" ht="15" customHeight="1" x14ac:dyDescent="0.25">
      <c r="A14" s="3">
        <v>13</v>
      </c>
      <c r="B14" s="4" t="s">
        <v>119</v>
      </c>
      <c r="C14" s="4" t="s">
        <v>24</v>
      </c>
      <c r="D14">
        <v>5</v>
      </c>
      <c r="E14">
        <v>9</v>
      </c>
      <c r="M14" t="str">
        <f t="shared" si="0"/>
        <v>Nguyễn Bá Minh</v>
      </c>
      <c r="N14" t="str">
        <f t="shared" si="1"/>
        <v>Hoàng</v>
      </c>
      <c r="O14">
        <f t="shared" si="2"/>
        <v>7</v>
      </c>
      <c r="P14">
        <v>1</v>
      </c>
      <c r="S14">
        <f t="shared" si="3"/>
        <v>1</v>
      </c>
    </row>
    <row r="15" spans="1:19" ht="15" customHeight="1" x14ac:dyDescent="0.25">
      <c r="A15" s="3">
        <v>14</v>
      </c>
      <c r="B15" s="4" t="s">
        <v>120</v>
      </c>
      <c r="C15" s="4" t="s">
        <v>28</v>
      </c>
      <c r="D15">
        <v>0</v>
      </c>
      <c r="E15">
        <v>5</v>
      </c>
      <c r="M15" t="str">
        <f t="shared" si="0"/>
        <v>Nguyễn Nhật</v>
      </c>
      <c r="N15" t="str">
        <f t="shared" si="1"/>
        <v>Hưng</v>
      </c>
      <c r="O15">
        <f t="shared" si="2"/>
        <v>2.5</v>
      </c>
      <c r="S15">
        <f t="shared" si="3"/>
        <v>0</v>
      </c>
    </row>
    <row r="16" spans="1:19" ht="15" customHeight="1" x14ac:dyDescent="0.25">
      <c r="A16" s="3">
        <v>15</v>
      </c>
      <c r="B16" s="4" t="s">
        <v>121</v>
      </c>
      <c r="C16" s="4" t="s">
        <v>30</v>
      </c>
      <c r="D16">
        <v>8</v>
      </c>
      <c r="E16">
        <v>9</v>
      </c>
      <c r="M16" t="str">
        <f t="shared" si="0"/>
        <v>Lê Đức</v>
      </c>
      <c r="N16" t="str">
        <f t="shared" si="1"/>
        <v>Huy</v>
      </c>
      <c r="O16">
        <f t="shared" si="2"/>
        <v>8.5</v>
      </c>
      <c r="P16">
        <v>2</v>
      </c>
      <c r="S16">
        <f t="shared" si="3"/>
        <v>2</v>
      </c>
    </row>
    <row r="17" spans="1:19" ht="15" customHeight="1" x14ac:dyDescent="0.25">
      <c r="A17" s="3">
        <v>16</v>
      </c>
      <c r="B17" s="4" t="s">
        <v>22</v>
      </c>
      <c r="C17" s="4" t="s">
        <v>30</v>
      </c>
      <c r="D17">
        <v>7</v>
      </c>
      <c r="E17">
        <v>9</v>
      </c>
      <c r="M17" t="str">
        <f t="shared" si="0"/>
        <v>Nguyễn Đức</v>
      </c>
      <c r="N17" t="str">
        <f t="shared" si="1"/>
        <v>Huy</v>
      </c>
      <c r="O17">
        <f t="shared" si="2"/>
        <v>8</v>
      </c>
      <c r="S17">
        <f t="shared" si="3"/>
        <v>0</v>
      </c>
    </row>
    <row r="18" spans="1:19" ht="15" customHeight="1" x14ac:dyDescent="0.25">
      <c r="A18" s="3">
        <v>17</v>
      </c>
      <c r="B18" s="4" t="s">
        <v>49</v>
      </c>
      <c r="C18" s="4" t="s">
        <v>30</v>
      </c>
      <c r="D18">
        <v>4</v>
      </c>
      <c r="E18">
        <v>10</v>
      </c>
      <c r="M18" t="str">
        <f t="shared" si="0"/>
        <v>Nguyễn Thanh</v>
      </c>
      <c r="N18" t="str">
        <f t="shared" si="1"/>
        <v>Huy</v>
      </c>
      <c r="O18">
        <f t="shared" si="2"/>
        <v>7</v>
      </c>
      <c r="P18">
        <v>3</v>
      </c>
      <c r="S18">
        <f t="shared" si="3"/>
        <v>3</v>
      </c>
    </row>
    <row r="19" spans="1:19" ht="15" customHeight="1" x14ac:dyDescent="0.25">
      <c r="A19" s="3">
        <v>18</v>
      </c>
      <c r="B19" s="4" t="s">
        <v>122</v>
      </c>
      <c r="C19" s="4" t="s">
        <v>30</v>
      </c>
      <c r="D19">
        <v>4</v>
      </c>
      <c r="E19">
        <v>9</v>
      </c>
      <c r="M19" t="str">
        <f t="shared" si="0"/>
        <v>Võ Duy</v>
      </c>
      <c r="N19" t="str">
        <f t="shared" si="1"/>
        <v>Huy</v>
      </c>
      <c r="O19">
        <f t="shared" si="2"/>
        <v>6.5</v>
      </c>
      <c r="P19">
        <v>2</v>
      </c>
      <c r="S19">
        <f t="shared" si="3"/>
        <v>2</v>
      </c>
    </row>
    <row r="20" spans="1:19" ht="15" customHeight="1" x14ac:dyDescent="0.25">
      <c r="A20" s="3">
        <v>19</v>
      </c>
      <c r="B20" s="4" t="s">
        <v>123</v>
      </c>
      <c r="C20" s="4" t="s">
        <v>30</v>
      </c>
      <c r="D20">
        <v>4</v>
      </c>
      <c r="E20">
        <v>9</v>
      </c>
      <c r="M20" t="str">
        <f t="shared" si="0"/>
        <v>Võ Trần Đức</v>
      </c>
      <c r="N20" t="str">
        <f t="shared" si="1"/>
        <v>Huy</v>
      </c>
      <c r="O20">
        <f t="shared" si="2"/>
        <v>6.5</v>
      </c>
      <c r="P20">
        <v>1</v>
      </c>
      <c r="S20">
        <f t="shared" si="3"/>
        <v>1</v>
      </c>
    </row>
    <row r="21" spans="1:19" ht="15" customHeight="1" x14ac:dyDescent="0.25">
      <c r="A21" s="3">
        <v>20</v>
      </c>
      <c r="B21" s="4" t="s">
        <v>124</v>
      </c>
      <c r="C21" s="4" t="s">
        <v>125</v>
      </c>
      <c r="D21">
        <v>7</v>
      </c>
      <c r="E21">
        <v>9</v>
      </c>
      <c r="M21" t="str">
        <f t="shared" si="0"/>
        <v>Nguyễn Nhựt</v>
      </c>
      <c r="N21" t="str">
        <f t="shared" si="1"/>
        <v>Kha</v>
      </c>
      <c r="O21">
        <f t="shared" si="2"/>
        <v>8</v>
      </c>
      <c r="P21">
        <v>1</v>
      </c>
      <c r="S21">
        <f t="shared" si="3"/>
        <v>1</v>
      </c>
    </row>
    <row r="22" spans="1:19" ht="15" customHeight="1" x14ac:dyDescent="0.25">
      <c r="A22" s="3">
        <v>21</v>
      </c>
      <c r="B22" s="4" t="s">
        <v>126</v>
      </c>
      <c r="C22" s="4" t="s">
        <v>127</v>
      </c>
      <c r="D22">
        <v>6</v>
      </c>
      <c r="E22">
        <v>10</v>
      </c>
      <c r="M22" t="str">
        <f t="shared" si="0"/>
        <v>Trần Quang</v>
      </c>
      <c r="N22" t="str">
        <f t="shared" si="1"/>
        <v>Khải</v>
      </c>
      <c r="O22">
        <f t="shared" si="2"/>
        <v>8</v>
      </c>
      <c r="P22">
        <v>5</v>
      </c>
      <c r="S22">
        <f t="shared" si="3"/>
        <v>5</v>
      </c>
    </row>
    <row r="23" spans="1:19" ht="15" customHeight="1" x14ac:dyDescent="0.25">
      <c r="A23" s="3">
        <v>22</v>
      </c>
      <c r="B23" s="4" t="s">
        <v>128</v>
      </c>
      <c r="C23" s="4" t="s">
        <v>35</v>
      </c>
      <c r="D23">
        <v>5</v>
      </c>
      <c r="E23">
        <v>9</v>
      </c>
      <c r="M23" t="str">
        <f t="shared" si="0"/>
        <v>Nguyễn Minh</v>
      </c>
      <c r="N23" t="str">
        <f t="shared" si="1"/>
        <v>Khanh</v>
      </c>
      <c r="O23">
        <f t="shared" si="2"/>
        <v>7</v>
      </c>
      <c r="S23">
        <f t="shared" si="3"/>
        <v>0</v>
      </c>
    </row>
    <row r="24" spans="1:19" ht="15" customHeight="1" x14ac:dyDescent="0.25">
      <c r="A24" s="3">
        <v>23</v>
      </c>
      <c r="B24" s="4" t="s">
        <v>129</v>
      </c>
      <c r="C24" s="4" t="s">
        <v>130</v>
      </c>
      <c r="D24">
        <v>4</v>
      </c>
      <c r="E24">
        <v>5</v>
      </c>
      <c r="M24" t="str">
        <f t="shared" si="0"/>
        <v>Nguyễn Trung</v>
      </c>
      <c r="N24" t="str">
        <f t="shared" si="1"/>
        <v>Kiên</v>
      </c>
      <c r="O24">
        <f t="shared" si="2"/>
        <v>4.5</v>
      </c>
      <c r="P24">
        <v>1</v>
      </c>
      <c r="S24">
        <f t="shared" si="3"/>
        <v>1</v>
      </c>
    </row>
    <row r="25" spans="1:19" ht="15" customHeight="1" x14ac:dyDescent="0.25">
      <c r="A25" s="3">
        <v>24</v>
      </c>
      <c r="B25" s="4" t="s">
        <v>131</v>
      </c>
      <c r="C25" s="4" t="s">
        <v>38</v>
      </c>
      <c r="D25">
        <v>5</v>
      </c>
      <c r="E25">
        <v>4</v>
      </c>
      <c r="M25" t="str">
        <f t="shared" si="0"/>
        <v>Nguyễn Tuấn</v>
      </c>
      <c r="N25" t="str">
        <f t="shared" si="1"/>
        <v>Kiệt</v>
      </c>
      <c r="O25">
        <f t="shared" si="2"/>
        <v>4.5</v>
      </c>
      <c r="P25">
        <v>1</v>
      </c>
      <c r="S25">
        <f t="shared" si="3"/>
        <v>1</v>
      </c>
    </row>
    <row r="26" spans="1:19" ht="15" customHeight="1" x14ac:dyDescent="0.25">
      <c r="A26" s="3">
        <v>25</v>
      </c>
      <c r="B26" s="4" t="s">
        <v>132</v>
      </c>
      <c r="C26" s="4" t="s">
        <v>133</v>
      </c>
      <c r="E26">
        <v>10</v>
      </c>
      <c r="M26" t="str">
        <f t="shared" si="0"/>
        <v>Dương Đình</v>
      </c>
      <c r="N26" t="str">
        <f t="shared" si="1"/>
        <v>Long</v>
      </c>
      <c r="O26">
        <f t="shared" si="2"/>
        <v>10</v>
      </c>
      <c r="P26">
        <v>2</v>
      </c>
      <c r="S26">
        <f t="shared" si="3"/>
        <v>2</v>
      </c>
    </row>
    <row r="27" spans="1:19" ht="15" customHeight="1" x14ac:dyDescent="0.25">
      <c r="A27" s="3">
        <v>26</v>
      </c>
      <c r="B27" s="4" t="s">
        <v>70</v>
      </c>
      <c r="C27" s="4" t="s">
        <v>133</v>
      </c>
      <c r="D27">
        <v>6</v>
      </c>
      <c r="E27">
        <v>10</v>
      </c>
      <c r="M27" t="str">
        <f t="shared" si="0"/>
        <v>Nguyễn Văn</v>
      </c>
      <c r="N27" t="str">
        <f t="shared" si="1"/>
        <v>Long</v>
      </c>
      <c r="O27">
        <f t="shared" si="2"/>
        <v>8</v>
      </c>
      <c r="P27">
        <v>3</v>
      </c>
      <c r="S27">
        <f t="shared" si="3"/>
        <v>3</v>
      </c>
    </row>
    <row r="28" spans="1:19" ht="15" customHeight="1" x14ac:dyDescent="0.25">
      <c r="A28" s="3">
        <v>27</v>
      </c>
      <c r="B28" s="4" t="s">
        <v>134</v>
      </c>
      <c r="C28" s="4" t="s">
        <v>135</v>
      </c>
      <c r="D28">
        <v>5</v>
      </c>
      <c r="E28">
        <v>10</v>
      </c>
      <c r="M28" t="str">
        <f t="shared" si="0"/>
        <v>Huỳnh Trần Minh</v>
      </c>
      <c r="N28" t="str">
        <f t="shared" si="1"/>
        <v>Luân</v>
      </c>
      <c r="O28">
        <f t="shared" si="2"/>
        <v>7.5</v>
      </c>
      <c r="P28">
        <v>3</v>
      </c>
      <c r="S28">
        <f t="shared" si="3"/>
        <v>3</v>
      </c>
    </row>
    <row r="29" spans="1:19" ht="15" customHeight="1" x14ac:dyDescent="0.25">
      <c r="A29" s="3">
        <v>28</v>
      </c>
      <c r="B29" s="4" t="s">
        <v>136</v>
      </c>
      <c r="C29" s="4" t="s">
        <v>46</v>
      </c>
      <c r="D29">
        <v>2</v>
      </c>
      <c r="E29">
        <v>9</v>
      </c>
      <c r="M29" t="str">
        <f t="shared" si="0"/>
        <v>Vũ Đức</v>
      </c>
      <c r="N29" t="str">
        <f t="shared" si="1"/>
        <v>Minh</v>
      </c>
      <c r="O29">
        <f t="shared" si="2"/>
        <v>5.5</v>
      </c>
      <c r="P29">
        <v>4</v>
      </c>
      <c r="S29">
        <f t="shared" si="3"/>
        <v>4</v>
      </c>
    </row>
    <row r="30" spans="1:19" ht="15" customHeight="1" x14ac:dyDescent="0.25">
      <c r="A30" s="3">
        <v>29</v>
      </c>
      <c r="B30" s="4" t="s">
        <v>137</v>
      </c>
      <c r="C30" s="4" t="s">
        <v>138</v>
      </c>
      <c r="D30">
        <v>4</v>
      </c>
      <c r="E30">
        <v>0</v>
      </c>
      <c r="M30" t="str">
        <f t="shared" si="0"/>
        <v>Lê Hoàng</v>
      </c>
      <c r="N30" t="str">
        <f t="shared" si="1"/>
        <v>Nam</v>
      </c>
      <c r="O30">
        <f t="shared" si="2"/>
        <v>2</v>
      </c>
      <c r="S30">
        <f t="shared" si="3"/>
        <v>0</v>
      </c>
    </row>
    <row r="31" spans="1:19" ht="15" customHeight="1" x14ac:dyDescent="0.25">
      <c r="A31" s="3">
        <v>30</v>
      </c>
      <c r="B31" s="4" t="s">
        <v>139</v>
      </c>
      <c r="C31" s="4" t="s">
        <v>138</v>
      </c>
      <c r="D31">
        <v>3</v>
      </c>
      <c r="E31">
        <v>8</v>
      </c>
      <c r="M31" t="str">
        <f t="shared" si="0"/>
        <v>Lê Nguyễn Hoài</v>
      </c>
      <c r="N31" t="str">
        <f t="shared" si="1"/>
        <v>Nam</v>
      </c>
      <c r="O31">
        <f t="shared" si="2"/>
        <v>5.5</v>
      </c>
      <c r="P31">
        <v>2</v>
      </c>
      <c r="S31">
        <f t="shared" si="3"/>
        <v>2</v>
      </c>
    </row>
    <row r="32" spans="1:19" ht="15" customHeight="1" x14ac:dyDescent="0.25">
      <c r="A32" s="3">
        <v>31</v>
      </c>
      <c r="B32" s="4" t="s">
        <v>113</v>
      </c>
      <c r="C32" s="4" t="s">
        <v>138</v>
      </c>
      <c r="D32">
        <v>8</v>
      </c>
      <c r="E32">
        <v>10</v>
      </c>
      <c r="M32" t="str">
        <f t="shared" si="0"/>
        <v>Nguyễn Thành</v>
      </c>
      <c r="N32" t="str">
        <f t="shared" si="1"/>
        <v>Nam</v>
      </c>
      <c r="O32">
        <f t="shared" si="2"/>
        <v>9</v>
      </c>
      <c r="P32">
        <v>2</v>
      </c>
      <c r="S32">
        <f t="shared" si="3"/>
        <v>2</v>
      </c>
    </row>
    <row r="33" spans="1:19" ht="15" customHeight="1" x14ac:dyDescent="0.25">
      <c r="A33" s="3">
        <v>32</v>
      </c>
      <c r="B33" s="4" t="s">
        <v>140</v>
      </c>
      <c r="C33" s="4" t="s">
        <v>50</v>
      </c>
      <c r="D33">
        <v>8</v>
      </c>
      <c r="E33">
        <v>10</v>
      </c>
      <c r="M33" t="str">
        <f t="shared" si="0"/>
        <v>Huỳnh Đại</v>
      </c>
      <c r="N33" t="str">
        <f t="shared" si="1"/>
        <v>Nghĩa</v>
      </c>
      <c r="O33">
        <f t="shared" si="2"/>
        <v>9</v>
      </c>
      <c r="P33">
        <v>3</v>
      </c>
      <c r="S33">
        <f t="shared" si="3"/>
        <v>3</v>
      </c>
    </row>
    <row r="34" spans="1:19" ht="15" customHeight="1" x14ac:dyDescent="0.25">
      <c r="A34" s="3">
        <v>33</v>
      </c>
      <c r="B34" s="4" t="s">
        <v>141</v>
      </c>
      <c r="C34" s="4" t="s">
        <v>50</v>
      </c>
      <c r="D34">
        <v>2</v>
      </c>
      <c r="E34">
        <v>8</v>
      </c>
      <c r="M34" t="str">
        <f t="shared" si="0"/>
        <v>Lý Minh</v>
      </c>
      <c r="N34" t="str">
        <f t="shared" si="1"/>
        <v>Nghĩa</v>
      </c>
      <c r="O34">
        <f t="shared" si="2"/>
        <v>5</v>
      </c>
      <c r="P34">
        <v>1</v>
      </c>
      <c r="S34">
        <f t="shared" si="3"/>
        <v>1</v>
      </c>
    </row>
    <row r="35" spans="1:19" ht="15" customHeight="1" x14ac:dyDescent="0.25">
      <c r="A35" s="3">
        <v>34</v>
      </c>
      <c r="B35" s="4" t="s">
        <v>142</v>
      </c>
      <c r="C35" s="4" t="s">
        <v>143</v>
      </c>
      <c r="D35">
        <v>5</v>
      </c>
      <c r="E35">
        <v>10</v>
      </c>
      <c r="M35" t="str">
        <f t="shared" si="0"/>
        <v>Hồ Anh</v>
      </c>
      <c r="N35" t="str">
        <f t="shared" si="1"/>
        <v>Nhân</v>
      </c>
      <c r="O35">
        <f t="shared" si="2"/>
        <v>7.5</v>
      </c>
      <c r="P35">
        <v>1</v>
      </c>
      <c r="S35">
        <f t="shared" si="3"/>
        <v>1</v>
      </c>
    </row>
    <row r="36" spans="1:19" ht="15" customHeight="1" x14ac:dyDescent="0.25">
      <c r="A36" s="3">
        <v>35</v>
      </c>
      <c r="B36" s="4" t="s">
        <v>144</v>
      </c>
      <c r="C36" s="4" t="s">
        <v>145</v>
      </c>
      <c r="D36">
        <v>6</v>
      </c>
      <c r="E36">
        <v>10</v>
      </c>
      <c r="M36" t="str">
        <f t="shared" si="0"/>
        <v>Trương Văn</v>
      </c>
      <c r="N36" t="str">
        <f t="shared" si="1"/>
        <v>Ninh</v>
      </c>
      <c r="O36">
        <f t="shared" si="2"/>
        <v>8</v>
      </c>
      <c r="P36">
        <v>2</v>
      </c>
      <c r="S36">
        <f t="shared" si="3"/>
        <v>2</v>
      </c>
    </row>
    <row r="37" spans="1:19" ht="15" customHeight="1" x14ac:dyDescent="0.25">
      <c r="A37" s="3">
        <v>36</v>
      </c>
      <c r="B37" s="4" t="s">
        <v>146</v>
      </c>
      <c r="C37" s="4" t="s">
        <v>147</v>
      </c>
      <c r="D37">
        <v>6</v>
      </c>
      <c r="E37">
        <v>9</v>
      </c>
      <c r="M37" t="str">
        <f t="shared" si="0"/>
        <v>Phạm Duy</v>
      </c>
      <c r="N37" t="str">
        <f t="shared" si="1"/>
        <v>Phú</v>
      </c>
      <c r="O37">
        <f t="shared" si="2"/>
        <v>7.5</v>
      </c>
      <c r="P37">
        <v>1</v>
      </c>
      <c r="S37">
        <f t="shared" si="3"/>
        <v>1</v>
      </c>
    </row>
    <row r="38" spans="1:19" ht="15" customHeight="1" x14ac:dyDescent="0.25">
      <c r="A38" s="3">
        <v>37</v>
      </c>
      <c r="B38" s="4" t="s">
        <v>108</v>
      </c>
      <c r="C38" s="4" t="s">
        <v>147</v>
      </c>
      <c r="D38">
        <v>5</v>
      </c>
      <c r="E38">
        <v>9</v>
      </c>
      <c r="M38" t="str">
        <f t="shared" si="0"/>
        <v>Trần Thanh</v>
      </c>
      <c r="N38" t="str">
        <f t="shared" si="1"/>
        <v>Phú</v>
      </c>
      <c r="O38">
        <f t="shared" si="2"/>
        <v>7</v>
      </c>
      <c r="P38">
        <v>3</v>
      </c>
      <c r="S38">
        <f t="shared" si="3"/>
        <v>3</v>
      </c>
    </row>
    <row r="39" spans="1:19" ht="15" customHeight="1" x14ac:dyDescent="0.25">
      <c r="A39" s="3">
        <v>38</v>
      </c>
      <c r="B39" s="4" t="s">
        <v>148</v>
      </c>
      <c r="C39" s="4" t="s">
        <v>58</v>
      </c>
      <c r="D39">
        <v>4</v>
      </c>
      <c r="E39">
        <v>10</v>
      </c>
      <c r="M39" t="str">
        <f t="shared" si="0"/>
        <v>Nguyễn Hoàng Anh</v>
      </c>
      <c r="N39" t="str">
        <f t="shared" si="1"/>
        <v>Phúc</v>
      </c>
      <c r="O39">
        <f t="shared" si="2"/>
        <v>7</v>
      </c>
      <c r="P39">
        <v>2</v>
      </c>
      <c r="S39">
        <f t="shared" si="3"/>
        <v>2</v>
      </c>
    </row>
    <row r="40" spans="1:19" ht="15" customHeight="1" x14ac:dyDescent="0.25">
      <c r="A40" s="3">
        <v>39</v>
      </c>
      <c r="B40" s="4" t="s">
        <v>128</v>
      </c>
      <c r="C40" s="4" t="s">
        <v>60</v>
      </c>
      <c r="D40">
        <v>9</v>
      </c>
      <c r="E40">
        <v>10</v>
      </c>
      <c r="M40" t="str">
        <f t="shared" si="0"/>
        <v>Nguyễn Minh</v>
      </c>
      <c r="N40" t="str">
        <f t="shared" si="1"/>
        <v>Quân</v>
      </c>
      <c r="O40">
        <f t="shared" si="2"/>
        <v>9.5</v>
      </c>
      <c r="P40">
        <v>4</v>
      </c>
      <c r="S40">
        <f t="shared" si="3"/>
        <v>4</v>
      </c>
    </row>
    <row r="41" spans="1:19" ht="15" customHeight="1" x14ac:dyDescent="0.25">
      <c r="A41" s="3">
        <v>40</v>
      </c>
      <c r="B41" s="4" t="s">
        <v>7</v>
      </c>
      <c r="C41" s="4" t="s">
        <v>149</v>
      </c>
      <c r="D41">
        <v>9</v>
      </c>
      <c r="E41">
        <v>10</v>
      </c>
      <c r="M41" t="str">
        <f t="shared" si="0"/>
        <v>Lê Văn</v>
      </c>
      <c r="N41" t="str">
        <f t="shared" si="1"/>
        <v>Quý</v>
      </c>
      <c r="O41">
        <f t="shared" si="2"/>
        <v>9.5</v>
      </c>
      <c r="P41">
        <v>3</v>
      </c>
      <c r="S41">
        <f t="shared" si="3"/>
        <v>3</v>
      </c>
    </row>
    <row r="42" spans="1:19" ht="15" customHeight="1" x14ac:dyDescent="0.25">
      <c r="A42" s="3">
        <v>41</v>
      </c>
      <c r="B42" s="4" t="s">
        <v>150</v>
      </c>
      <c r="C42" s="4" t="s">
        <v>151</v>
      </c>
      <c r="D42">
        <v>6</v>
      </c>
      <c r="E42">
        <v>8</v>
      </c>
      <c r="M42" t="str">
        <f t="shared" si="0"/>
        <v>Lâm Tuấn</v>
      </c>
      <c r="N42" t="str">
        <f t="shared" si="1"/>
        <v>Tài</v>
      </c>
      <c r="O42">
        <f t="shared" si="2"/>
        <v>7</v>
      </c>
      <c r="P42">
        <v>1</v>
      </c>
      <c r="S42">
        <f t="shared" si="3"/>
        <v>1</v>
      </c>
    </row>
    <row r="43" spans="1:19" ht="15" customHeight="1" x14ac:dyDescent="0.25">
      <c r="A43" s="3">
        <v>42</v>
      </c>
      <c r="B43" s="4" t="s">
        <v>152</v>
      </c>
      <c r="C43" s="4" t="s">
        <v>65</v>
      </c>
      <c r="D43">
        <v>5</v>
      </c>
      <c r="E43">
        <v>8</v>
      </c>
      <c r="M43" t="str">
        <f t="shared" si="0"/>
        <v>Vũ Minh</v>
      </c>
      <c r="N43" t="str">
        <f t="shared" si="1"/>
        <v>Tân</v>
      </c>
      <c r="O43">
        <f t="shared" si="2"/>
        <v>6.5</v>
      </c>
      <c r="P43">
        <v>1</v>
      </c>
      <c r="S43">
        <f t="shared" si="3"/>
        <v>1</v>
      </c>
    </row>
    <row r="44" spans="1:19" ht="15" customHeight="1" x14ac:dyDescent="0.25">
      <c r="A44" s="3">
        <v>43</v>
      </c>
      <c r="B44" s="4" t="s">
        <v>70</v>
      </c>
      <c r="C44" s="4" t="s">
        <v>153</v>
      </c>
      <c r="D44">
        <v>9</v>
      </c>
      <c r="E44">
        <v>0</v>
      </c>
      <c r="M44" t="str">
        <f t="shared" si="0"/>
        <v>Nguyễn Văn</v>
      </c>
      <c r="N44" t="str">
        <f t="shared" si="1"/>
        <v>Thới</v>
      </c>
      <c r="O44">
        <f t="shared" si="2"/>
        <v>4.5</v>
      </c>
      <c r="S44">
        <f t="shared" si="3"/>
        <v>0</v>
      </c>
    </row>
    <row r="45" spans="1:19" ht="15" customHeight="1" x14ac:dyDescent="0.25">
      <c r="A45" s="3">
        <v>44</v>
      </c>
      <c r="B45" s="4" t="s">
        <v>154</v>
      </c>
      <c r="C45" s="4" t="s">
        <v>76</v>
      </c>
      <c r="D45">
        <v>9</v>
      </c>
      <c r="E45">
        <v>10</v>
      </c>
      <c r="M45" t="str">
        <f t="shared" si="0"/>
        <v>Dương Công</v>
      </c>
      <c r="N45" t="str">
        <f t="shared" si="1"/>
        <v>Thông</v>
      </c>
      <c r="O45">
        <f t="shared" si="2"/>
        <v>9.5</v>
      </c>
      <c r="P45">
        <v>3</v>
      </c>
      <c r="S45">
        <f t="shared" si="3"/>
        <v>3</v>
      </c>
    </row>
    <row r="46" spans="1:19" ht="15" customHeight="1" x14ac:dyDescent="0.25">
      <c r="A46" s="3">
        <v>45</v>
      </c>
      <c r="B46" s="4" t="s">
        <v>155</v>
      </c>
      <c r="C46" s="4" t="s">
        <v>76</v>
      </c>
      <c r="D46">
        <v>4</v>
      </c>
      <c r="E46">
        <v>2</v>
      </c>
      <c r="M46" t="str">
        <f t="shared" si="0"/>
        <v>Phạm Trí</v>
      </c>
      <c r="N46" t="str">
        <f t="shared" si="1"/>
        <v>Thông</v>
      </c>
      <c r="O46">
        <f t="shared" si="2"/>
        <v>3</v>
      </c>
      <c r="P46">
        <v>1</v>
      </c>
      <c r="S46">
        <f t="shared" si="3"/>
        <v>1</v>
      </c>
    </row>
    <row r="47" spans="1:19" ht="15" customHeight="1" x14ac:dyDescent="0.25">
      <c r="A47" s="3">
        <v>46</v>
      </c>
      <c r="B47" s="4" t="s">
        <v>156</v>
      </c>
      <c r="C47" s="4" t="s">
        <v>157</v>
      </c>
      <c r="D47">
        <v>5</v>
      </c>
      <c r="E47">
        <v>7</v>
      </c>
      <c r="M47" t="str">
        <f t="shared" si="0"/>
        <v>Huỳnh Trung</v>
      </c>
      <c r="N47" t="str">
        <f t="shared" si="1"/>
        <v>Tiên</v>
      </c>
      <c r="O47">
        <f t="shared" si="2"/>
        <v>6</v>
      </c>
      <c r="S47">
        <f t="shared" si="3"/>
        <v>0</v>
      </c>
    </row>
    <row r="48" spans="1:19" ht="15" customHeight="1" x14ac:dyDescent="0.25">
      <c r="A48" s="3">
        <v>47</v>
      </c>
      <c r="B48" s="4" t="s">
        <v>158</v>
      </c>
      <c r="C48" s="4" t="s">
        <v>81</v>
      </c>
      <c r="D48">
        <v>4</v>
      </c>
      <c r="E48">
        <v>4</v>
      </c>
      <c r="M48" t="str">
        <f t="shared" si="0"/>
        <v>Dương Minh</v>
      </c>
      <c r="N48" t="str">
        <f t="shared" si="1"/>
        <v>Tiến</v>
      </c>
      <c r="O48">
        <f t="shared" si="2"/>
        <v>4</v>
      </c>
      <c r="P48">
        <v>2</v>
      </c>
      <c r="S48">
        <f t="shared" si="3"/>
        <v>2</v>
      </c>
    </row>
    <row r="49" spans="1:19" ht="15" customHeight="1" x14ac:dyDescent="0.25">
      <c r="A49" s="3">
        <v>48</v>
      </c>
      <c r="B49" s="4" t="s">
        <v>128</v>
      </c>
      <c r="C49" s="4" t="s">
        <v>159</v>
      </c>
      <c r="D49">
        <v>0</v>
      </c>
      <c r="E49">
        <v>0</v>
      </c>
      <c r="M49" t="str">
        <f t="shared" si="0"/>
        <v>Nguyễn Minh</v>
      </c>
      <c r="N49" t="str">
        <f t="shared" si="1"/>
        <v>Toàn</v>
      </c>
      <c r="O49">
        <f t="shared" si="2"/>
        <v>0</v>
      </c>
      <c r="P49">
        <v>1</v>
      </c>
      <c r="S49">
        <f t="shared" si="3"/>
        <v>1</v>
      </c>
    </row>
    <row r="50" spans="1:19" ht="15" customHeight="1" x14ac:dyDescent="0.25">
      <c r="A50" s="3">
        <v>49</v>
      </c>
      <c r="B50" s="4" t="s">
        <v>160</v>
      </c>
      <c r="C50" s="4" t="s">
        <v>161</v>
      </c>
      <c r="D50">
        <v>7</v>
      </c>
      <c r="E50">
        <v>2</v>
      </c>
      <c r="M50" t="str">
        <f t="shared" si="0"/>
        <v>Lê Ngọc Tâm Hải</v>
      </c>
      <c r="N50" t="str">
        <f t="shared" si="1"/>
        <v>Triều</v>
      </c>
      <c r="O50">
        <f t="shared" si="2"/>
        <v>4.5</v>
      </c>
      <c r="P50">
        <v>2</v>
      </c>
      <c r="S50">
        <f t="shared" si="3"/>
        <v>2</v>
      </c>
    </row>
    <row r="51" spans="1:19" ht="15" customHeight="1" x14ac:dyDescent="0.25">
      <c r="A51" s="3">
        <v>50</v>
      </c>
      <c r="B51" s="4" t="s">
        <v>162</v>
      </c>
      <c r="C51" s="4" t="s">
        <v>92</v>
      </c>
      <c r="D51">
        <v>8</v>
      </c>
      <c r="E51">
        <v>2</v>
      </c>
      <c r="M51" t="str">
        <f t="shared" si="0"/>
        <v>Nguyễn Thái</v>
      </c>
      <c r="N51" t="str">
        <f t="shared" si="1"/>
        <v>Trung</v>
      </c>
      <c r="O51">
        <f t="shared" si="2"/>
        <v>5</v>
      </c>
      <c r="P51">
        <v>2</v>
      </c>
      <c r="S51">
        <f t="shared" si="3"/>
        <v>2</v>
      </c>
    </row>
    <row r="52" spans="1:19" ht="15" customHeight="1" x14ac:dyDescent="0.25">
      <c r="A52" s="3">
        <v>51</v>
      </c>
      <c r="B52" s="4" t="s">
        <v>163</v>
      </c>
      <c r="C52" s="4" t="s">
        <v>92</v>
      </c>
      <c r="D52">
        <v>0</v>
      </c>
      <c r="E52">
        <v>10</v>
      </c>
      <c r="M52" t="str">
        <f t="shared" si="0"/>
        <v>Trang Nhựt</v>
      </c>
      <c r="N52" t="str">
        <f t="shared" si="1"/>
        <v>Trung</v>
      </c>
      <c r="O52">
        <f t="shared" si="2"/>
        <v>5</v>
      </c>
      <c r="P52">
        <v>1</v>
      </c>
      <c r="S52">
        <f t="shared" si="3"/>
        <v>1</v>
      </c>
    </row>
    <row r="53" spans="1:19" ht="15" customHeight="1" x14ac:dyDescent="0.25">
      <c r="A53" s="3">
        <v>52</v>
      </c>
      <c r="B53" s="4" t="s">
        <v>164</v>
      </c>
      <c r="C53" s="4" t="s">
        <v>94</v>
      </c>
      <c r="D53">
        <v>8</v>
      </c>
      <c r="E53">
        <v>10</v>
      </c>
      <c r="M53" t="str">
        <f t="shared" si="0"/>
        <v>Nguyễn Phi</v>
      </c>
      <c r="N53" t="str">
        <f t="shared" si="1"/>
        <v>Trường</v>
      </c>
      <c r="O53">
        <f t="shared" si="2"/>
        <v>9</v>
      </c>
      <c r="P53">
        <v>1</v>
      </c>
      <c r="S53">
        <f t="shared" si="3"/>
        <v>1</v>
      </c>
    </row>
    <row r="54" spans="1:19" ht="15" customHeight="1" x14ac:dyDescent="0.25">
      <c r="A54" s="3">
        <v>53</v>
      </c>
      <c r="B54" s="4" t="s">
        <v>126</v>
      </c>
      <c r="C54" s="4" t="s">
        <v>94</v>
      </c>
      <c r="D54">
        <v>9</v>
      </c>
      <c r="E54">
        <v>7</v>
      </c>
      <c r="M54" t="str">
        <f t="shared" si="0"/>
        <v>Trần Quang</v>
      </c>
      <c r="N54" t="str">
        <f t="shared" si="1"/>
        <v>Trường</v>
      </c>
      <c r="O54">
        <f t="shared" si="2"/>
        <v>8</v>
      </c>
      <c r="P54">
        <v>4</v>
      </c>
      <c r="S54">
        <f t="shared" si="3"/>
        <v>4</v>
      </c>
    </row>
    <row r="55" spans="1:19" ht="15" customHeight="1" x14ac:dyDescent="0.25">
      <c r="A55" s="3">
        <v>54</v>
      </c>
      <c r="B55" s="4" t="s">
        <v>165</v>
      </c>
      <c r="C55" s="4" t="s">
        <v>166</v>
      </c>
      <c r="D55">
        <v>8</v>
      </c>
      <c r="E55">
        <v>9</v>
      </c>
      <c r="M55" t="str">
        <f t="shared" si="0"/>
        <v>Đoàn Ngọc</v>
      </c>
      <c r="N55" t="str">
        <f t="shared" si="1"/>
        <v>Tuấn</v>
      </c>
      <c r="O55">
        <f t="shared" si="2"/>
        <v>8.5</v>
      </c>
      <c r="P55">
        <v>3</v>
      </c>
      <c r="S55">
        <f t="shared" si="3"/>
        <v>3</v>
      </c>
    </row>
    <row r="56" spans="1:19" ht="15" customHeight="1" x14ac:dyDescent="0.25">
      <c r="A56" s="3">
        <v>55</v>
      </c>
      <c r="B56" s="4" t="s">
        <v>167</v>
      </c>
      <c r="C56" s="4" t="s">
        <v>166</v>
      </c>
      <c r="D56">
        <v>5</v>
      </c>
      <c r="E56">
        <v>8</v>
      </c>
      <c r="M56" t="str">
        <f t="shared" si="0"/>
        <v>Võ Minh</v>
      </c>
      <c r="N56" t="str">
        <f t="shared" si="1"/>
        <v>Tuấn</v>
      </c>
      <c r="O56">
        <f t="shared" si="2"/>
        <v>6.5</v>
      </c>
      <c r="P56">
        <v>4</v>
      </c>
      <c r="S56">
        <f t="shared" si="3"/>
        <v>4</v>
      </c>
    </row>
    <row r="57" spans="1:19" ht="15" customHeight="1" x14ac:dyDescent="0.25">
      <c r="A57" s="3">
        <v>56</v>
      </c>
      <c r="B57" s="4" t="s">
        <v>108</v>
      </c>
      <c r="C57" s="4" t="s">
        <v>96</v>
      </c>
      <c r="D57">
        <v>0</v>
      </c>
      <c r="E57">
        <v>0</v>
      </c>
      <c r="M57" t="str">
        <f t="shared" si="0"/>
        <v>Trần Thanh</v>
      </c>
      <c r="N57" t="str">
        <f t="shared" si="1"/>
        <v>Tuyền</v>
      </c>
      <c r="O57">
        <f t="shared" si="2"/>
        <v>0</v>
      </c>
      <c r="S57">
        <f t="shared" si="3"/>
        <v>0</v>
      </c>
    </row>
    <row r="58" spans="1:19" ht="15" customHeight="1" x14ac:dyDescent="0.25">
      <c r="A58" s="3">
        <v>57</v>
      </c>
      <c r="B58" s="4" t="s">
        <v>168</v>
      </c>
      <c r="C58" s="4" t="s">
        <v>169</v>
      </c>
      <c r="D58">
        <v>3</v>
      </c>
      <c r="E58">
        <v>6</v>
      </c>
      <c r="M58" t="str">
        <f t="shared" si="0"/>
        <v>Nguyễn Quốc</v>
      </c>
      <c r="N58" t="str">
        <f t="shared" si="1"/>
        <v>Vinh</v>
      </c>
      <c r="O58">
        <f t="shared" si="2"/>
        <v>4.5</v>
      </c>
      <c r="P58">
        <v>3</v>
      </c>
      <c r="S58">
        <f t="shared" si="3"/>
        <v>3</v>
      </c>
    </row>
    <row r="59" spans="1:19" ht="15" customHeight="1" x14ac:dyDescent="0.25">
      <c r="A59" s="3">
        <v>58</v>
      </c>
      <c r="B59" s="4" t="s">
        <v>131</v>
      </c>
      <c r="C59" s="4" t="s">
        <v>170</v>
      </c>
      <c r="D59">
        <v>0</v>
      </c>
      <c r="E59">
        <v>0</v>
      </c>
      <c r="M59" t="str">
        <f t="shared" si="0"/>
        <v>Nguyễn Tuấn</v>
      </c>
      <c r="N59" t="str">
        <f t="shared" si="1"/>
        <v>Vũ</v>
      </c>
      <c r="O59">
        <f t="shared" si="2"/>
        <v>0</v>
      </c>
      <c r="S59">
        <f t="shared" si="3"/>
        <v>0</v>
      </c>
    </row>
    <row r="60" spans="1:19" ht="15" customHeight="1" x14ac:dyDescent="0.25">
      <c r="A60" s="5">
        <v>59</v>
      </c>
      <c r="B60" s="6" t="s">
        <v>171</v>
      </c>
      <c r="C60" s="6" t="s">
        <v>169</v>
      </c>
      <c r="E60">
        <v>10</v>
      </c>
      <c r="M60" t="str">
        <f t="shared" si="0"/>
        <v xml:space="preserve">Trần NGọc </v>
      </c>
      <c r="N60" t="str">
        <f t="shared" si="1"/>
        <v>Vinh</v>
      </c>
      <c r="O60">
        <f t="shared" si="2"/>
        <v>10</v>
      </c>
      <c r="P60">
        <v>1</v>
      </c>
      <c r="S60">
        <f t="shared" si="3"/>
        <v>1</v>
      </c>
    </row>
    <row r="61" spans="1:19" ht="15" customHeight="1" x14ac:dyDescent="0.25">
      <c r="A61" s="5">
        <v>60</v>
      </c>
      <c r="B61" s="6" t="s">
        <v>172</v>
      </c>
      <c r="C61" s="6" t="s">
        <v>81</v>
      </c>
      <c r="E61">
        <v>9</v>
      </c>
      <c r="M61" t="str">
        <f t="shared" si="0"/>
        <v>Lê Tiếp</v>
      </c>
      <c r="N61" t="str">
        <f t="shared" si="1"/>
        <v>Tiến</v>
      </c>
      <c r="O61">
        <f t="shared" si="2"/>
        <v>9</v>
      </c>
      <c r="S61">
        <f t="shared" si="3"/>
        <v>0</v>
      </c>
    </row>
    <row r="62" spans="1:19" ht="15" customHeight="1" x14ac:dyDescent="0.25">
      <c r="A62" s="5">
        <v>61</v>
      </c>
      <c r="B62" s="6" t="s">
        <v>173</v>
      </c>
      <c r="C62" s="6" t="s">
        <v>46</v>
      </c>
      <c r="E62">
        <v>0</v>
      </c>
      <c r="M62" t="str">
        <f t="shared" si="0"/>
        <v>Bùi Văn</v>
      </c>
      <c r="N62" t="str">
        <f t="shared" si="1"/>
        <v>Minh</v>
      </c>
      <c r="O62">
        <f t="shared" si="2"/>
        <v>0</v>
      </c>
      <c r="S62">
        <f t="shared" si="3"/>
        <v>0</v>
      </c>
    </row>
  </sheetData>
  <conditionalFormatting sqref="O2:O62">
    <cfRule type="cellIs" dxfId="11" priority="2" operator="lessThan">
      <formula>5</formula>
    </cfRule>
  </conditionalFormatting>
  <conditionalFormatting sqref="S2:S62">
    <cfRule type="cellIs" dxfId="10" priority="1" operator="lessThan">
      <formula>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F38" workbookViewId="0">
      <selection activeCell="S62" sqref="S62"/>
    </sheetView>
  </sheetViews>
  <sheetFormatPr defaultRowHeight="15" x14ac:dyDescent="0.25"/>
  <cols>
    <col min="1" max="1" width="4" bestFit="1" customWidth="1"/>
    <col min="2" max="2" width="18.140625" bestFit="1" customWidth="1"/>
    <col min="4" max="4" width="10.140625" bestFit="1" customWidth="1"/>
    <col min="13" max="13" width="16.7109375" bestFit="1" customWidth="1"/>
    <col min="15" max="15" width="27.42578125" bestFit="1" customWidth="1"/>
    <col min="16" max="18" width="18.42578125" bestFit="1" customWidth="1"/>
    <col min="19" max="19" width="13.42578125" bestFit="1" customWidth="1"/>
  </cols>
  <sheetData>
    <row r="1" spans="1:19" ht="25.5" x14ac:dyDescent="0.25">
      <c r="A1" t="s">
        <v>100</v>
      </c>
      <c r="B1" t="s">
        <v>284</v>
      </c>
      <c r="D1" s="2">
        <v>42653</v>
      </c>
      <c r="E1" s="2" t="s">
        <v>239</v>
      </c>
      <c r="O1" s="18" t="s">
        <v>459</v>
      </c>
      <c r="P1" t="s">
        <v>453</v>
      </c>
      <c r="Q1" t="s">
        <v>456</v>
      </c>
      <c r="R1" t="s">
        <v>457</v>
      </c>
      <c r="S1" s="18" t="s">
        <v>460</v>
      </c>
    </row>
    <row r="2" spans="1:19" ht="15" customHeight="1" x14ac:dyDescent="0.25">
      <c r="A2" s="3">
        <v>1</v>
      </c>
      <c r="B2" s="4" t="s">
        <v>175</v>
      </c>
      <c r="C2" s="4" t="s">
        <v>102</v>
      </c>
      <c r="D2">
        <v>5</v>
      </c>
      <c r="E2">
        <v>8</v>
      </c>
      <c r="M2" t="str">
        <f>B2</f>
        <v>Nguyễn Trọng Đại</v>
      </c>
      <c r="N2" t="str">
        <f>C2</f>
        <v>Anh</v>
      </c>
      <c r="O2">
        <f>AVERAGE(D2:N2)</f>
        <v>6.5</v>
      </c>
      <c r="S2">
        <f>SUM(P2:R2)</f>
        <v>0</v>
      </c>
    </row>
    <row r="3" spans="1:19" ht="15" customHeight="1" x14ac:dyDescent="0.25">
      <c r="A3" s="3">
        <v>2</v>
      </c>
      <c r="B3" s="4" t="s">
        <v>131</v>
      </c>
      <c r="C3" s="4" t="s">
        <v>102</v>
      </c>
      <c r="D3">
        <v>9</v>
      </c>
      <c r="E3">
        <v>0</v>
      </c>
      <c r="M3" t="str">
        <f t="shared" ref="M3:M61" si="0">B3</f>
        <v>Nguyễn Tuấn</v>
      </c>
      <c r="N3" t="str">
        <f t="shared" ref="N3:N61" si="1">C3</f>
        <v>Anh</v>
      </c>
      <c r="O3">
        <f t="shared" ref="O3:O61" si="2">AVERAGE(D3:N3)</f>
        <v>4.5</v>
      </c>
      <c r="P3">
        <v>1</v>
      </c>
      <c r="S3">
        <f t="shared" ref="S3:S61" si="3">SUM(P3:R3)</f>
        <v>1</v>
      </c>
    </row>
    <row r="4" spans="1:19" ht="15" customHeight="1" x14ac:dyDescent="0.25">
      <c r="A4" s="3">
        <v>3</v>
      </c>
      <c r="B4" s="4" t="s">
        <v>176</v>
      </c>
      <c r="C4" s="4" t="s">
        <v>3</v>
      </c>
      <c r="D4">
        <v>6</v>
      </c>
      <c r="E4">
        <v>8</v>
      </c>
      <c r="M4" t="str">
        <f t="shared" si="0"/>
        <v>Đỗ Nguyễn Hoàng</v>
      </c>
      <c r="N4" t="str">
        <f t="shared" si="1"/>
        <v>Bảo</v>
      </c>
      <c r="O4">
        <f t="shared" si="2"/>
        <v>7</v>
      </c>
      <c r="P4">
        <v>1</v>
      </c>
      <c r="S4">
        <f t="shared" si="3"/>
        <v>1</v>
      </c>
    </row>
    <row r="5" spans="1:19" ht="15" customHeight="1" x14ac:dyDescent="0.25">
      <c r="A5" s="3">
        <v>4</v>
      </c>
      <c r="B5" s="4" t="s">
        <v>88</v>
      </c>
      <c r="C5" s="4" t="s">
        <v>177</v>
      </c>
      <c r="E5">
        <v>0</v>
      </c>
      <c r="M5" t="str">
        <f t="shared" si="0"/>
        <v>Nguyễn Hoàng</v>
      </c>
      <c r="N5" t="str">
        <f t="shared" si="1"/>
        <v>Chương</v>
      </c>
      <c r="O5">
        <f t="shared" si="2"/>
        <v>0</v>
      </c>
      <c r="S5">
        <f t="shared" si="3"/>
        <v>0</v>
      </c>
    </row>
    <row r="6" spans="1:19" ht="15" customHeight="1" x14ac:dyDescent="0.25">
      <c r="A6" s="3">
        <v>5</v>
      </c>
      <c r="B6" s="4" t="s">
        <v>178</v>
      </c>
      <c r="C6" s="4" t="s">
        <v>10</v>
      </c>
      <c r="D6">
        <v>10</v>
      </c>
      <c r="E6">
        <v>10</v>
      </c>
      <c r="M6" t="str">
        <f t="shared" si="0"/>
        <v>Đào Đình</v>
      </c>
      <c r="N6" t="str">
        <f t="shared" si="1"/>
        <v>Cường</v>
      </c>
      <c r="O6">
        <f t="shared" si="2"/>
        <v>10</v>
      </c>
      <c r="P6">
        <v>2</v>
      </c>
      <c r="S6">
        <f t="shared" si="3"/>
        <v>2</v>
      </c>
    </row>
    <row r="7" spans="1:19" ht="15" customHeight="1" x14ac:dyDescent="0.25">
      <c r="A7" s="3">
        <v>6</v>
      </c>
      <c r="B7" s="4" t="s">
        <v>128</v>
      </c>
      <c r="C7" s="4" t="s">
        <v>179</v>
      </c>
      <c r="D7">
        <v>6</v>
      </c>
      <c r="E7">
        <v>10</v>
      </c>
      <c r="M7" t="str">
        <f t="shared" si="0"/>
        <v>Nguyễn Minh</v>
      </c>
      <c r="N7" t="str">
        <f t="shared" si="1"/>
        <v>Đại</v>
      </c>
      <c r="O7">
        <f t="shared" si="2"/>
        <v>8</v>
      </c>
      <c r="P7">
        <v>1</v>
      </c>
      <c r="S7">
        <f t="shared" si="3"/>
        <v>1</v>
      </c>
    </row>
    <row r="8" spans="1:19" ht="15" customHeight="1" x14ac:dyDescent="0.25">
      <c r="A8" s="3">
        <v>7</v>
      </c>
      <c r="B8" s="4" t="s">
        <v>180</v>
      </c>
      <c r="C8" s="4" t="s">
        <v>13</v>
      </c>
      <c r="D8">
        <v>8</v>
      </c>
      <c r="E8">
        <v>10</v>
      </c>
      <c r="M8" t="str">
        <f t="shared" si="0"/>
        <v>Trần Tấn</v>
      </c>
      <c r="N8" t="str">
        <f t="shared" si="1"/>
        <v>Đạt</v>
      </c>
      <c r="O8">
        <f t="shared" si="2"/>
        <v>9</v>
      </c>
      <c r="P8">
        <v>2</v>
      </c>
      <c r="S8">
        <f t="shared" si="3"/>
        <v>2</v>
      </c>
    </row>
    <row r="9" spans="1:19" ht="15" customHeight="1" x14ac:dyDescent="0.25">
      <c r="A9" s="3">
        <v>8</v>
      </c>
      <c r="B9" s="4" t="s">
        <v>57</v>
      </c>
      <c r="C9" s="4" t="s">
        <v>15</v>
      </c>
      <c r="D9">
        <v>0</v>
      </c>
      <c r="E9">
        <v>10</v>
      </c>
      <c r="M9" t="str">
        <f t="shared" si="0"/>
        <v>Bùi Hoàng</v>
      </c>
      <c r="N9" t="str">
        <f t="shared" si="1"/>
        <v>Duy</v>
      </c>
      <c r="O9">
        <f t="shared" si="2"/>
        <v>5</v>
      </c>
      <c r="P9">
        <v>2</v>
      </c>
      <c r="S9">
        <f t="shared" si="3"/>
        <v>2</v>
      </c>
    </row>
    <row r="10" spans="1:19" ht="15" customHeight="1" x14ac:dyDescent="0.25">
      <c r="A10" s="3">
        <v>9</v>
      </c>
      <c r="B10" s="4" t="s">
        <v>181</v>
      </c>
      <c r="C10" s="4" t="s">
        <v>15</v>
      </c>
      <c r="D10">
        <v>9</v>
      </c>
      <c r="E10">
        <v>10</v>
      </c>
      <c r="M10" t="str">
        <f t="shared" si="0"/>
        <v>Lê Quốc</v>
      </c>
      <c r="N10" t="str">
        <f t="shared" si="1"/>
        <v>Duy</v>
      </c>
      <c r="O10">
        <f t="shared" si="2"/>
        <v>9.5</v>
      </c>
      <c r="P10">
        <v>1</v>
      </c>
      <c r="S10">
        <f t="shared" si="3"/>
        <v>1</v>
      </c>
    </row>
    <row r="11" spans="1:19" ht="15" customHeight="1" x14ac:dyDescent="0.25">
      <c r="A11" s="3">
        <v>10</v>
      </c>
      <c r="B11" s="4" t="s">
        <v>182</v>
      </c>
      <c r="C11" s="4" t="s">
        <v>15</v>
      </c>
      <c r="D11">
        <v>9</v>
      </c>
      <c r="E11">
        <v>10</v>
      </c>
      <c r="M11" t="str">
        <f t="shared" si="0"/>
        <v>Trần Mạnh</v>
      </c>
      <c r="N11" t="str">
        <f t="shared" si="1"/>
        <v>Duy</v>
      </c>
      <c r="O11">
        <f t="shared" si="2"/>
        <v>9.5</v>
      </c>
      <c r="P11">
        <v>2</v>
      </c>
      <c r="S11">
        <f t="shared" si="3"/>
        <v>2</v>
      </c>
    </row>
    <row r="12" spans="1:19" ht="15" customHeight="1" x14ac:dyDescent="0.25">
      <c r="A12" s="3">
        <v>11</v>
      </c>
      <c r="B12" s="4" t="s">
        <v>136</v>
      </c>
      <c r="C12" s="4" t="s">
        <v>15</v>
      </c>
      <c r="D12">
        <v>9</v>
      </c>
      <c r="E12">
        <v>8</v>
      </c>
      <c r="M12" t="str">
        <f t="shared" si="0"/>
        <v>Vũ Đức</v>
      </c>
      <c r="N12" t="str">
        <f t="shared" si="1"/>
        <v>Duy</v>
      </c>
      <c r="O12">
        <f t="shared" si="2"/>
        <v>8.5</v>
      </c>
      <c r="P12">
        <v>3</v>
      </c>
      <c r="S12">
        <f t="shared" si="3"/>
        <v>3</v>
      </c>
    </row>
    <row r="13" spans="1:19" ht="15" customHeight="1" x14ac:dyDescent="0.25">
      <c r="A13" s="3">
        <v>12</v>
      </c>
      <c r="B13" s="4" t="s">
        <v>183</v>
      </c>
      <c r="C13" s="4" t="s">
        <v>184</v>
      </c>
      <c r="D13">
        <v>9</v>
      </c>
      <c r="E13">
        <v>8</v>
      </c>
      <c r="M13" t="str">
        <f t="shared" si="0"/>
        <v>Nguyễn Hồng</v>
      </c>
      <c r="N13" t="str">
        <f t="shared" si="1"/>
        <v>Hải</v>
      </c>
      <c r="O13">
        <f t="shared" si="2"/>
        <v>8.5</v>
      </c>
      <c r="P13">
        <v>4</v>
      </c>
      <c r="S13">
        <f t="shared" si="3"/>
        <v>4</v>
      </c>
    </row>
    <row r="14" spans="1:19" ht="15" customHeight="1" x14ac:dyDescent="0.25">
      <c r="A14" s="3">
        <v>13</v>
      </c>
      <c r="B14" s="4" t="s">
        <v>70</v>
      </c>
      <c r="C14" s="4" t="s">
        <v>185</v>
      </c>
      <c r="D14">
        <v>8</v>
      </c>
      <c r="E14">
        <v>10</v>
      </c>
      <c r="M14" t="str">
        <f t="shared" si="0"/>
        <v>Nguyễn Văn</v>
      </c>
      <c r="N14" t="str">
        <f t="shared" si="1"/>
        <v>Hiền</v>
      </c>
      <c r="O14">
        <f t="shared" si="2"/>
        <v>9</v>
      </c>
      <c r="P14">
        <v>1</v>
      </c>
      <c r="S14">
        <f t="shared" si="3"/>
        <v>1</v>
      </c>
    </row>
    <row r="15" spans="1:19" ht="15" customHeight="1" x14ac:dyDescent="0.25">
      <c r="A15" s="3">
        <v>14</v>
      </c>
      <c r="B15" s="4" t="s">
        <v>167</v>
      </c>
      <c r="C15" s="4" t="s">
        <v>186</v>
      </c>
      <c r="D15">
        <v>0</v>
      </c>
      <c r="E15">
        <v>0</v>
      </c>
      <c r="M15" t="str">
        <f t="shared" si="0"/>
        <v>Võ Minh</v>
      </c>
      <c r="N15" t="str">
        <f t="shared" si="1"/>
        <v>Hiển</v>
      </c>
      <c r="O15">
        <f t="shared" si="2"/>
        <v>0</v>
      </c>
      <c r="S15">
        <f t="shared" si="3"/>
        <v>0</v>
      </c>
    </row>
    <row r="16" spans="1:19" ht="15" customHeight="1" x14ac:dyDescent="0.25">
      <c r="A16" s="3">
        <v>15</v>
      </c>
      <c r="B16" s="4" t="s">
        <v>187</v>
      </c>
      <c r="C16" s="4" t="s">
        <v>188</v>
      </c>
      <c r="D16">
        <v>9</v>
      </c>
      <c r="E16">
        <v>0</v>
      </c>
      <c r="M16" t="str">
        <f t="shared" si="0"/>
        <v>Nguyễn Anh</v>
      </c>
      <c r="N16" t="str">
        <f t="shared" si="1"/>
        <v>Huân</v>
      </c>
      <c r="O16">
        <f t="shared" si="2"/>
        <v>4.5</v>
      </c>
      <c r="S16">
        <f t="shared" si="3"/>
        <v>0</v>
      </c>
    </row>
    <row r="17" spans="1:19" ht="15" customHeight="1" x14ac:dyDescent="0.25">
      <c r="A17" s="3">
        <v>16</v>
      </c>
      <c r="B17" s="4" t="s">
        <v>189</v>
      </c>
      <c r="C17" s="4" t="s">
        <v>26</v>
      </c>
      <c r="D17">
        <v>7</v>
      </c>
      <c r="E17">
        <v>10</v>
      </c>
      <c r="M17" t="str">
        <f t="shared" si="0"/>
        <v>Đặng Mạnh</v>
      </c>
      <c r="N17" t="str">
        <f t="shared" si="1"/>
        <v>Hùng</v>
      </c>
      <c r="O17">
        <f t="shared" si="2"/>
        <v>8.5</v>
      </c>
      <c r="P17">
        <v>1</v>
      </c>
      <c r="S17">
        <f t="shared" si="3"/>
        <v>1</v>
      </c>
    </row>
    <row r="18" spans="1:19" ht="15" customHeight="1" x14ac:dyDescent="0.25">
      <c r="A18" s="3">
        <v>17</v>
      </c>
      <c r="B18" s="4" t="s">
        <v>156</v>
      </c>
      <c r="C18" s="4" t="s">
        <v>30</v>
      </c>
      <c r="D18">
        <v>0</v>
      </c>
      <c r="E18">
        <v>8</v>
      </c>
      <c r="M18" t="str">
        <f t="shared" si="0"/>
        <v>Huỳnh Trung</v>
      </c>
      <c r="N18" t="str">
        <f t="shared" si="1"/>
        <v>Huy</v>
      </c>
      <c r="O18">
        <f t="shared" si="2"/>
        <v>4</v>
      </c>
      <c r="S18">
        <f t="shared" si="3"/>
        <v>0</v>
      </c>
    </row>
    <row r="19" spans="1:19" ht="15" customHeight="1" x14ac:dyDescent="0.25">
      <c r="A19" s="3">
        <v>18</v>
      </c>
      <c r="B19" s="4" t="s">
        <v>190</v>
      </c>
      <c r="C19" s="4" t="s">
        <v>33</v>
      </c>
      <c r="D19">
        <v>0</v>
      </c>
      <c r="E19">
        <v>0</v>
      </c>
      <c r="M19" t="str">
        <f t="shared" si="0"/>
        <v>Hồ Đăng</v>
      </c>
      <c r="N19" t="str">
        <f t="shared" si="1"/>
        <v>Khang</v>
      </c>
      <c r="O19">
        <f t="shared" si="2"/>
        <v>0</v>
      </c>
      <c r="S19">
        <f t="shared" si="3"/>
        <v>0</v>
      </c>
    </row>
    <row r="20" spans="1:19" ht="15" customHeight="1" x14ac:dyDescent="0.25">
      <c r="A20" s="3">
        <v>19</v>
      </c>
      <c r="B20" s="4" t="s">
        <v>191</v>
      </c>
      <c r="C20" s="4" t="s">
        <v>33</v>
      </c>
      <c r="D20">
        <v>7</v>
      </c>
      <c r="E20">
        <v>8</v>
      </c>
      <c r="M20" t="str">
        <f t="shared" si="0"/>
        <v>Huỳnh</v>
      </c>
      <c r="N20" t="str">
        <f t="shared" si="1"/>
        <v>Khang</v>
      </c>
      <c r="O20">
        <f t="shared" si="2"/>
        <v>7.5</v>
      </c>
      <c r="P20">
        <v>1</v>
      </c>
      <c r="S20">
        <f t="shared" si="3"/>
        <v>1</v>
      </c>
    </row>
    <row r="21" spans="1:19" ht="15" customHeight="1" x14ac:dyDescent="0.25">
      <c r="A21" s="3">
        <v>20</v>
      </c>
      <c r="B21" s="4" t="s">
        <v>192</v>
      </c>
      <c r="C21" s="4" t="s">
        <v>133</v>
      </c>
      <c r="D21">
        <v>0</v>
      </c>
      <c r="E21">
        <v>0</v>
      </c>
      <c r="M21" t="str">
        <f t="shared" si="0"/>
        <v>Đặng Văn</v>
      </c>
      <c r="N21" t="str">
        <f t="shared" si="1"/>
        <v>Long</v>
      </c>
      <c r="O21">
        <f t="shared" si="2"/>
        <v>0</v>
      </c>
      <c r="S21">
        <f t="shared" si="3"/>
        <v>0</v>
      </c>
    </row>
    <row r="22" spans="1:19" ht="15" customHeight="1" x14ac:dyDescent="0.25">
      <c r="A22" s="3">
        <v>21</v>
      </c>
      <c r="B22" s="4" t="s">
        <v>193</v>
      </c>
      <c r="C22" s="4" t="s">
        <v>133</v>
      </c>
      <c r="D22">
        <v>8</v>
      </c>
      <c r="E22">
        <v>10</v>
      </c>
      <c r="M22" t="str">
        <f t="shared" si="0"/>
        <v>Nguyễn Hải</v>
      </c>
      <c r="N22" t="str">
        <f t="shared" si="1"/>
        <v>Long</v>
      </c>
      <c r="O22">
        <f t="shared" si="2"/>
        <v>9</v>
      </c>
      <c r="P22">
        <v>1</v>
      </c>
      <c r="S22">
        <f t="shared" si="3"/>
        <v>1</v>
      </c>
    </row>
    <row r="23" spans="1:19" ht="15" customHeight="1" x14ac:dyDescent="0.25">
      <c r="A23" s="3">
        <v>22</v>
      </c>
      <c r="B23" s="4" t="s">
        <v>113</v>
      </c>
      <c r="C23" s="4" t="s">
        <v>135</v>
      </c>
      <c r="D23">
        <v>9</v>
      </c>
      <c r="E23">
        <v>10</v>
      </c>
      <c r="M23" t="str">
        <f t="shared" si="0"/>
        <v>Nguyễn Thành</v>
      </c>
      <c r="N23" t="str">
        <f t="shared" si="1"/>
        <v>Luân</v>
      </c>
      <c r="O23">
        <f t="shared" si="2"/>
        <v>9.5</v>
      </c>
      <c r="S23">
        <f t="shared" si="3"/>
        <v>0</v>
      </c>
    </row>
    <row r="24" spans="1:19" ht="15" customHeight="1" x14ac:dyDescent="0.25">
      <c r="A24" s="3">
        <v>23</v>
      </c>
      <c r="B24" s="4" t="s">
        <v>194</v>
      </c>
      <c r="C24" s="4" t="s">
        <v>195</v>
      </c>
      <c r="D24">
        <v>9</v>
      </c>
      <c r="E24">
        <v>10</v>
      </c>
      <c r="M24" t="str">
        <f t="shared" si="0"/>
        <v>Đoàn Văn</v>
      </c>
      <c r="N24" t="str">
        <f t="shared" si="1"/>
        <v>Mạnh</v>
      </c>
      <c r="O24">
        <f t="shared" si="2"/>
        <v>9.5</v>
      </c>
      <c r="P24">
        <v>4</v>
      </c>
      <c r="S24">
        <f t="shared" si="3"/>
        <v>4</v>
      </c>
    </row>
    <row r="25" spans="1:19" ht="15" customHeight="1" x14ac:dyDescent="0.25">
      <c r="A25" s="3">
        <v>24</v>
      </c>
      <c r="B25" s="4" t="s">
        <v>196</v>
      </c>
      <c r="C25" s="4" t="s">
        <v>46</v>
      </c>
      <c r="D25">
        <v>9</v>
      </c>
      <c r="E25">
        <v>10</v>
      </c>
      <c r="M25" t="str">
        <f t="shared" si="0"/>
        <v>Trương Quang</v>
      </c>
      <c r="N25" t="str">
        <f t="shared" si="1"/>
        <v>Minh</v>
      </c>
      <c r="O25">
        <f t="shared" si="2"/>
        <v>9.5</v>
      </c>
      <c r="P25">
        <v>3</v>
      </c>
      <c r="S25">
        <f t="shared" si="3"/>
        <v>3</v>
      </c>
    </row>
    <row r="26" spans="1:19" ht="15" customHeight="1" x14ac:dyDescent="0.25">
      <c r="A26" s="3">
        <v>25</v>
      </c>
      <c r="B26" s="4" t="s">
        <v>197</v>
      </c>
      <c r="C26" s="4" t="s">
        <v>138</v>
      </c>
      <c r="D26">
        <v>9</v>
      </c>
      <c r="E26">
        <v>10</v>
      </c>
      <c r="M26" t="str">
        <f t="shared" si="0"/>
        <v>Nguyễn Hoài</v>
      </c>
      <c r="N26" t="str">
        <f t="shared" si="1"/>
        <v>Nam</v>
      </c>
      <c r="O26">
        <f t="shared" si="2"/>
        <v>9.5</v>
      </c>
      <c r="P26">
        <v>5</v>
      </c>
      <c r="S26">
        <f t="shared" si="3"/>
        <v>5</v>
      </c>
    </row>
    <row r="27" spans="1:19" ht="15" customHeight="1" x14ac:dyDescent="0.25">
      <c r="A27" s="3">
        <v>26</v>
      </c>
      <c r="B27" s="4" t="s">
        <v>198</v>
      </c>
      <c r="C27" s="4" t="s">
        <v>199</v>
      </c>
      <c r="D27">
        <v>8</v>
      </c>
      <c r="E27">
        <v>8</v>
      </c>
      <c r="M27" t="str">
        <f t="shared" si="0"/>
        <v>Đỗ Văn</v>
      </c>
      <c r="N27" t="str">
        <f t="shared" si="1"/>
        <v>Nên</v>
      </c>
      <c r="O27">
        <f t="shared" si="2"/>
        <v>8</v>
      </c>
      <c r="P27">
        <v>2</v>
      </c>
      <c r="S27">
        <f t="shared" si="3"/>
        <v>2</v>
      </c>
    </row>
    <row r="28" spans="1:19" ht="15" customHeight="1" x14ac:dyDescent="0.25">
      <c r="A28" s="3">
        <v>27</v>
      </c>
      <c r="B28" s="4" t="s">
        <v>134</v>
      </c>
      <c r="C28" s="4" t="s">
        <v>50</v>
      </c>
      <c r="D28">
        <v>7</v>
      </c>
      <c r="E28">
        <v>0</v>
      </c>
      <c r="M28" t="str">
        <f t="shared" si="0"/>
        <v>Huỳnh Trần Minh</v>
      </c>
      <c r="N28" t="str">
        <f t="shared" si="1"/>
        <v>Nghĩa</v>
      </c>
      <c r="O28">
        <f t="shared" si="2"/>
        <v>3.5</v>
      </c>
      <c r="P28">
        <v>1</v>
      </c>
      <c r="S28">
        <f t="shared" si="3"/>
        <v>1</v>
      </c>
    </row>
    <row r="29" spans="1:19" ht="15" customHeight="1" x14ac:dyDescent="0.25">
      <c r="A29" s="3">
        <v>28</v>
      </c>
      <c r="B29" s="4" t="s">
        <v>200</v>
      </c>
      <c r="C29" s="4" t="s">
        <v>201</v>
      </c>
      <c r="D29">
        <v>0</v>
      </c>
      <c r="E29">
        <v>0</v>
      </c>
      <c r="M29" t="str">
        <f t="shared" si="0"/>
        <v>Phan Minh</v>
      </c>
      <c r="N29" t="str">
        <f t="shared" si="1"/>
        <v>Nguyên</v>
      </c>
      <c r="O29">
        <f t="shared" si="2"/>
        <v>0</v>
      </c>
      <c r="S29">
        <f t="shared" si="3"/>
        <v>0</v>
      </c>
    </row>
    <row r="30" spans="1:19" ht="15" customHeight="1" x14ac:dyDescent="0.25">
      <c r="A30" s="3">
        <v>29</v>
      </c>
      <c r="B30" s="4" t="s">
        <v>108</v>
      </c>
      <c r="C30" s="4" t="s">
        <v>143</v>
      </c>
      <c r="D30">
        <v>8</v>
      </c>
      <c r="E30">
        <v>10</v>
      </c>
      <c r="M30" t="str">
        <f t="shared" si="0"/>
        <v>Trần Thanh</v>
      </c>
      <c r="N30" t="str">
        <f t="shared" si="1"/>
        <v>Nhân</v>
      </c>
      <c r="O30">
        <f t="shared" si="2"/>
        <v>9</v>
      </c>
      <c r="S30">
        <f t="shared" si="3"/>
        <v>0</v>
      </c>
    </row>
    <row r="31" spans="1:19" ht="15" customHeight="1" x14ac:dyDescent="0.25">
      <c r="A31" s="3">
        <v>30</v>
      </c>
      <c r="B31" s="4" t="s">
        <v>202</v>
      </c>
      <c r="C31" s="4" t="s">
        <v>203</v>
      </c>
      <c r="D31">
        <v>0</v>
      </c>
      <c r="E31">
        <v>10</v>
      </c>
      <c r="M31" t="str">
        <f t="shared" si="0"/>
        <v>Trần Minh</v>
      </c>
      <c r="N31" t="str">
        <f t="shared" si="1"/>
        <v>Nhật</v>
      </c>
      <c r="O31">
        <f t="shared" si="2"/>
        <v>5</v>
      </c>
      <c r="S31">
        <f t="shared" si="3"/>
        <v>0</v>
      </c>
    </row>
    <row r="32" spans="1:19" ht="15" customHeight="1" x14ac:dyDescent="0.25">
      <c r="A32" s="3">
        <v>31</v>
      </c>
      <c r="B32" s="4" t="s">
        <v>204</v>
      </c>
      <c r="C32" s="4" t="s">
        <v>52</v>
      </c>
      <c r="D32">
        <v>2</v>
      </c>
      <c r="E32">
        <v>10</v>
      </c>
      <c r="M32" t="str">
        <f t="shared" si="0"/>
        <v>Lê Tấn</v>
      </c>
      <c r="N32" t="str">
        <f t="shared" si="1"/>
        <v>Phát</v>
      </c>
      <c r="O32">
        <f t="shared" si="2"/>
        <v>6</v>
      </c>
      <c r="P32">
        <v>2</v>
      </c>
      <c r="S32">
        <f t="shared" si="3"/>
        <v>2</v>
      </c>
    </row>
    <row r="33" spans="1:19" ht="15" customHeight="1" x14ac:dyDescent="0.25">
      <c r="A33" s="3">
        <v>32</v>
      </c>
      <c r="B33" s="4" t="s">
        <v>205</v>
      </c>
      <c r="C33" s="4" t="s">
        <v>56</v>
      </c>
      <c r="D33">
        <v>4</v>
      </c>
      <c r="E33">
        <v>10</v>
      </c>
      <c r="M33" t="str">
        <f t="shared" si="0"/>
        <v>Phạm Thanh</v>
      </c>
      <c r="N33" t="str">
        <f t="shared" si="1"/>
        <v>Phong</v>
      </c>
      <c r="O33">
        <f t="shared" si="2"/>
        <v>7</v>
      </c>
      <c r="P33">
        <v>2</v>
      </c>
      <c r="S33">
        <f t="shared" si="3"/>
        <v>2</v>
      </c>
    </row>
    <row r="34" spans="1:19" ht="15" customHeight="1" x14ac:dyDescent="0.25">
      <c r="A34" s="3">
        <v>33</v>
      </c>
      <c r="B34" s="4" t="s">
        <v>113</v>
      </c>
      <c r="C34" s="4" t="s">
        <v>147</v>
      </c>
      <c r="D34">
        <v>5</v>
      </c>
      <c r="E34">
        <v>10</v>
      </c>
      <c r="M34" t="str">
        <f t="shared" si="0"/>
        <v>Nguyễn Thành</v>
      </c>
      <c r="N34" t="str">
        <f t="shared" si="1"/>
        <v>Phú</v>
      </c>
      <c r="O34">
        <f t="shared" si="2"/>
        <v>7.5</v>
      </c>
      <c r="P34">
        <v>2</v>
      </c>
      <c r="S34">
        <f t="shared" si="3"/>
        <v>2</v>
      </c>
    </row>
    <row r="35" spans="1:19" ht="15" customHeight="1" x14ac:dyDescent="0.25">
      <c r="A35" s="3">
        <v>34</v>
      </c>
      <c r="B35" s="4" t="s">
        <v>206</v>
      </c>
      <c r="C35" s="4" t="s">
        <v>58</v>
      </c>
      <c r="D35">
        <v>9</v>
      </c>
      <c r="E35">
        <v>8</v>
      </c>
      <c r="M35" t="str">
        <f t="shared" si="0"/>
        <v>Nguyễn Huỳnh Đức</v>
      </c>
      <c r="N35" t="str">
        <f t="shared" si="1"/>
        <v>Phúc</v>
      </c>
      <c r="O35">
        <f t="shared" si="2"/>
        <v>8.5</v>
      </c>
      <c r="P35">
        <v>1</v>
      </c>
      <c r="S35">
        <f t="shared" si="3"/>
        <v>1</v>
      </c>
    </row>
    <row r="36" spans="1:19" ht="15" customHeight="1" x14ac:dyDescent="0.25">
      <c r="A36" s="3">
        <v>35</v>
      </c>
      <c r="B36" s="4" t="s">
        <v>207</v>
      </c>
      <c r="C36" s="4" t="s">
        <v>58</v>
      </c>
      <c r="D36">
        <v>0</v>
      </c>
      <c r="E36">
        <v>0</v>
      </c>
      <c r="M36" t="str">
        <f t="shared" si="0"/>
        <v>Trần Hoàng</v>
      </c>
      <c r="N36" t="str">
        <f t="shared" si="1"/>
        <v>Phúc</v>
      </c>
      <c r="O36">
        <f t="shared" si="2"/>
        <v>0</v>
      </c>
      <c r="S36">
        <f t="shared" si="3"/>
        <v>0</v>
      </c>
    </row>
    <row r="37" spans="1:19" ht="15" customHeight="1" x14ac:dyDescent="0.25">
      <c r="A37" s="3">
        <v>36</v>
      </c>
      <c r="B37" s="4" t="s">
        <v>208</v>
      </c>
      <c r="C37" s="4" t="s">
        <v>209</v>
      </c>
      <c r="D37">
        <v>7</v>
      </c>
      <c r="E37">
        <v>10</v>
      </c>
      <c r="M37" t="str">
        <f t="shared" si="0"/>
        <v>Biện Xuân</v>
      </c>
      <c r="N37" t="str">
        <f t="shared" si="1"/>
        <v>Phước</v>
      </c>
      <c r="O37">
        <f t="shared" si="2"/>
        <v>8.5</v>
      </c>
      <c r="S37">
        <f t="shared" si="3"/>
        <v>0</v>
      </c>
    </row>
    <row r="38" spans="1:19" ht="15" customHeight="1" x14ac:dyDescent="0.25">
      <c r="A38" s="3">
        <v>37</v>
      </c>
      <c r="B38" s="4" t="s">
        <v>128</v>
      </c>
      <c r="C38" s="4" t="s">
        <v>209</v>
      </c>
      <c r="D38">
        <v>7</v>
      </c>
      <c r="E38">
        <v>0</v>
      </c>
      <c r="M38" t="str">
        <f t="shared" si="0"/>
        <v>Nguyễn Minh</v>
      </c>
      <c r="N38" t="str">
        <f t="shared" si="1"/>
        <v>Phước</v>
      </c>
      <c r="O38">
        <f t="shared" si="2"/>
        <v>3.5</v>
      </c>
      <c r="S38">
        <f t="shared" si="3"/>
        <v>0</v>
      </c>
    </row>
    <row r="39" spans="1:19" ht="15" customHeight="1" x14ac:dyDescent="0.25">
      <c r="A39" s="3">
        <v>38</v>
      </c>
      <c r="B39" s="4" t="s">
        <v>210</v>
      </c>
      <c r="C39" s="4" t="s">
        <v>211</v>
      </c>
      <c r="D39">
        <v>6</v>
      </c>
      <c r="E39">
        <v>10</v>
      </c>
      <c r="M39" t="str">
        <f t="shared" si="0"/>
        <v>Châu Đình</v>
      </c>
      <c r="N39" t="str">
        <f t="shared" si="1"/>
        <v>Phương</v>
      </c>
      <c r="O39">
        <f t="shared" si="2"/>
        <v>8</v>
      </c>
      <c r="P39">
        <v>4</v>
      </c>
      <c r="S39">
        <f t="shared" si="3"/>
        <v>4</v>
      </c>
    </row>
    <row r="40" spans="1:19" ht="15" customHeight="1" x14ac:dyDescent="0.25">
      <c r="A40" s="3">
        <v>39</v>
      </c>
      <c r="B40" s="4" t="s">
        <v>212</v>
      </c>
      <c r="C40" s="4" t="s">
        <v>60</v>
      </c>
      <c r="D40">
        <v>0</v>
      </c>
      <c r="E40">
        <v>10</v>
      </c>
      <c r="M40" t="str">
        <f t="shared" si="0"/>
        <v>Võ</v>
      </c>
      <c r="N40" t="str">
        <f t="shared" si="1"/>
        <v>Quân</v>
      </c>
      <c r="O40">
        <f t="shared" si="2"/>
        <v>5</v>
      </c>
      <c r="S40">
        <f t="shared" si="3"/>
        <v>0</v>
      </c>
    </row>
    <row r="41" spans="1:19" ht="15" customHeight="1" x14ac:dyDescent="0.25">
      <c r="A41" s="3">
        <v>40</v>
      </c>
      <c r="B41" s="4" t="s">
        <v>213</v>
      </c>
      <c r="C41" s="4" t="s">
        <v>214</v>
      </c>
      <c r="D41">
        <v>8</v>
      </c>
      <c r="E41">
        <v>10</v>
      </c>
      <c r="M41" t="str">
        <f t="shared" si="0"/>
        <v>Mai Văn</v>
      </c>
      <c r="N41" t="str">
        <f t="shared" si="1"/>
        <v>Quang</v>
      </c>
      <c r="O41">
        <f t="shared" si="2"/>
        <v>9</v>
      </c>
      <c r="P41">
        <v>1</v>
      </c>
      <c r="S41">
        <f t="shared" si="3"/>
        <v>1</v>
      </c>
    </row>
    <row r="42" spans="1:19" ht="15" customHeight="1" x14ac:dyDescent="0.25">
      <c r="A42" s="3">
        <v>41</v>
      </c>
      <c r="B42" s="4" t="s">
        <v>70</v>
      </c>
      <c r="C42" s="4" t="s">
        <v>214</v>
      </c>
      <c r="D42">
        <v>6</v>
      </c>
      <c r="E42">
        <v>10</v>
      </c>
      <c r="M42" t="str">
        <f t="shared" si="0"/>
        <v>Nguyễn Văn</v>
      </c>
      <c r="N42" t="str">
        <f t="shared" si="1"/>
        <v>Quang</v>
      </c>
      <c r="O42">
        <f t="shared" si="2"/>
        <v>8</v>
      </c>
      <c r="P42">
        <v>3</v>
      </c>
      <c r="S42">
        <f t="shared" si="3"/>
        <v>3</v>
      </c>
    </row>
    <row r="43" spans="1:19" ht="15" customHeight="1" x14ac:dyDescent="0.25">
      <c r="A43" s="3">
        <v>42</v>
      </c>
      <c r="B43" s="4" t="s">
        <v>22</v>
      </c>
      <c r="C43" s="4" t="s">
        <v>215</v>
      </c>
      <c r="D43">
        <v>0</v>
      </c>
      <c r="E43">
        <v>0</v>
      </c>
      <c r="M43" t="str">
        <f t="shared" si="0"/>
        <v>Nguyễn Đức</v>
      </c>
      <c r="N43" t="str">
        <f t="shared" si="1"/>
        <v>Sang</v>
      </c>
      <c r="O43">
        <f t="shared" si="2"/>
        <v>0</v>
      </c>
      <c r="S43">
        <f t="shared" si="3"/>
        <v>0</v>
      </c>
    </row>
    <row r="44" spans="1:19" ht="15" customHeight="1" x14ac:dyDescent="0.25">
      <c r="A44" s="3">
        <v>43</v>
      </c>
      <c r="B44" s="4" t="s">
        <v>41</v>
      </c>
      <c r="C44" s="4" t="s">
        <v>215</v>
      </c>
      <c r="D44">
        <v>7</v>
      </c>
      <c r="E44">
        <v>0</v>
      </c>
      <c r="M44" t="str">
        <f t="shared" si="0"/>
        <v>Nguyễn Quang</v>
      </c>
      <c r="N44" t="str">
        <f t="shared" si="1"/>
        <v>Sang</v>
      </c>
      <c r="O44">
        <f t="shared" si="2"/>
        <v>3.5</v>
      </c>
      <c r="S44">
        <f t="shared" si="3"/>
        <v>0</v>
      </c>
    </row>
    <row r="45" spans="1:19" ht="15" customHeight="1" x14ac:dyDescent="0.25">
      <c r="A45" s="3">
        <v>44</v>
      </c>
      <c r="B45" s="4" t="s">
        <v>216</v>
      </c>
      <c r="C45" s="4" t="s">
        <v>217</v>
      </c>
      <c r="D45">
        <v>6</v>
      </c>
      <c r="E45">
        <v>10</v>
      </c>
      <c r="M45" t="str">
        <f t="shared" si="0"/>
        <v>Trần Đức</v>
      </c>
      <c r="N45" t="str">
        <f t="shared" si="1"/>
        <v>Sơn</v>
      </c>
      <c r="O45">
        <f t="shared" si="2"/>
        <v>8</v>
      </c>
      <c r="P45">
        <v>2</v>
      </c>
      <c r="S45">
        <f t="shared" si="3"/>
        <v>2</v>
      </c>
    </row>
    <row r="46" spans="1:19" ht="15" customHeight="1" x14ac:dyDescent="0.25">
      <c r="A46" s="3">
        <v>45</v>
      </c>
      <c r="B46" s="4" t="s">
        <v>218</v>
      </c>
      <c r="C46" s="4" t="s">
        <v>62</v>
      </c>
      <c r="D46">
        <v>0</v>
      </c>
      <c r="E46">
        <v>10</v>
      </c>
      <c r="M46" t="str">
        <f t="shared" si="0"/>
        <v>Huỳnh Trọng</v>
      </c>
      <c r="N46" t="str">
        <f t="shared" si="1"/>
        <v>Tâm</v>
      </c>
      <c r="O46">
        <f t="shared" si="2"/>
        <v>5</v>
      </c>
      <c r="P46">
        <v>1</v>
      </c>
      <c r="S46">
        <f t="shared" si="3"/>
        <v>1</v>
      </c>
    </row>
    <row r="47" spans="1:19" ht="15" customHeight="1" x14ac:dyDescent="0.25">
      <c r="A47" s="3">
        <v>46</v>
      </c>
      <c r="B47" s="4" t="s">
        <v>202</v>
      </c>
      <c r="C47" s="4" t="s">
        <v>62</v>
      </c>
      <c r="D47">
        <v>10</v>
      </c>
      <c r="E47">
        <v>10</v>
      </c>
      <c r="M47" t="str">
        <f t="shared" si="0"/>
        <v>Trần Minh</v>
      </c>
      <c r="N47" t="str">
        <f t="shared" si="1"/>
        <v>Tâm</v>
      </c>
      <c r="O47">
        <f t="shared" si="2"/>
        <v>10</v>
      </c>
      <c r="P47">
        <v>1</v>
      </c>
      <c r="S47">
        <f t="shared" si="3"/>
        <v>1</v>
      </c>
    </row>
    <row r="48" spans="1:19" ht="15" customHeight="1" x14ac:dyDescent="0.25">
      <c r="A48" s="3">
        <v>47</v>
      </c>
      <c r="B48" s="4" t="s">
        <v>12</v>
      </c>
      <c r="C48" s="4" t="s">
        <v>219</v>
      </c>
      <c r="D48">
        <v>10</v>
      </c>
      <c r="E48">
        <v>10</v>
      </c>
      <c r="M48" t="str">
        <f t="shared" si="0"/>
        <v>Nguyễn Tấn</v>
      </c>
      <c r="N48" t="str">
        <f t="shared" si="1"/>
        <v>Thái</v>
      </c>
      <c r="O48">
        <f t="shared" si="2"/>
        <v>10</v>
      </c>
      <c r="P48">
        <v>1</v>
      </c>
      <c r="S48">
        <f t="shared" si="3"/>
        <v>1</v>
      </c>
    </row>
    <row r="49" spans="1:19" ht="15" customHeight="1" x14ac:dyDescent="0.25">
      <c r="A49" s="3">
        <v>48</v>
      </c>
      <c r="B49" s="4" t="s">
        <v>220</v>
      </c>
      <c r="C49" s="4" t="s">
        <v>221</v>
      </c>
      <c r="E49">
        <v>6</v>
      </c>
      <c r="M49" t="str">
        <f t="shared" si="0"/>
        <v>Trần Ngọc</v>
      </c>
      <c r="N49" t="str">
        <f t="shared" si="1"/>
        <v>Thành</v>
      </c>
      <c r="O49">
        <f t="shared" si="2"/>
        <v>6</v>
      </c>
      <c r="S49">
        <f t="shared" si="3"/>
        <v>0</v>
      </c>
    </row>
    <row r="50" spans="1:19" ht="15" customHeight="1" x14ac:dyDescent="0.25">
      <c r="A50" s="3">
        <v>49</v>
      </c>
      <c r="B50" s="4" t="s">
        <v>222</v>
      </c>
      <c r="C50" s="4" t="s">
        <v>76</v>
      </c>
      <c r="D50">
        <v>0</v>
      </c>
      <c r="E50">
        <v>0</v>
      </c>
      <c r="M50" t="str">
        <f t="shared" si="0"/>
        <v>Trần Minh</v>
      </c>
      <c r="N50" t="str">
        <f t="shared" si="1"/>
        <v>Thông</v>
      </c>
      <c r="O50">
        <f t="shared" si="2"/>
        <v>0</v>
      </c>
      <c r="S50">
        <f t="shared" si="3"/>
        <v>0</v>
      </c>
    </row>
    <row r="51" spans="1:19" ht="15" customHeight="1" x14ac:dyDescent="0.25">
      <c r="A51" s="3">
        <v>50</v>
      </c>
      <c r="B51" s="4" t="s">
        <v>223</v>
      </c>
      <c r="C51" s="4" t="s">
        <v>81</v>
      </c>
      <c r="D51">
        <v>6</v>
      </c>
      <c r="E51">
        <v>10</v>
      </c>
      <c r="M51" t="str">
        <f t="shared" si="0"/>
        <v>Nguyễn Hữu</v>
      </c>
      <c r="N51" t="str">
        <f t="shared" si="1"/>
        <v>Tiến</v>
      </c>
      <c r="O51">
        <f t="shared" si="2"/>
        <v>8</v>
      </c>
      <c r="S51">
        <f t="shared" si="3"/>
        <v>0</v>
      </c>
    </row>
    <row r="52" spans="1:19" ht="15" customHeight="1" x14ac:dyDescent="0.25">
      <c r="A52" s="3">
        <v>51</v>
      </c>
      <c r="B52" s="4" t="s">
        <v>224</v>
      </c>
      <c r="C52" s="4" t="s">
        <v>83</v>
      </c>
      <c r="D52">
        <v>10</v>
      </c>
      <c r="E52">
        <v>8</v>
      </c>
      <c r="M52" t="str">
        <f t="shared" si="0"/>
        <v>Văn Phú</v>
      </c>
      <c r="N52" t="str">
        <f t="shared" si="1"/>
        <v>Tiền</v>
      </c>
      <c r="O52">
        <f t="shared" si="2"/>
        <v>9</v>
      </c>
      <c r="S52">
        <f t="shared" si="3"/>
        <v>0</v>
      </c>
    </row>
    <row r="53" spans="1:19" ht="15" customHeight="1" x14ac:dyDescent="0.25">
      <c r="A53" s="3">
        <v>52</v>
      </c>
      <c r="B53" s="4" t="s">
        <v>225</v>
      </c>
      <c r="C53" s="4" t="s">
        <v>94</v>
      </c>
      <c r="D53">
        <v>0</v>
      </c>
      <c r="E53">
        <v>0</v>
      </c>
      <c r="M53" t="str">
        <f t="shared" si="0"/>
        <v>Lê Thanh Nhật</v>
      </c>
      <c r="N53" t="str">
        <f t="shared" si="1"/>
        <v>Trường</v>
      </c>
      <c r="O53">
        <f t="shared" si="2"/>
        <v>0</v>
      </c>
      <c r="S53">
        <f t="shared" si="3"/>
        <v>0</v>
      </c>
    </row>
    <row r="54" spans="1:19" ht="15" customHeight="1" x14ac:dyDescent="0.25">
      <c r="A54" s="3">
        <v>53</v>
      </c>
      <c r="B54" s="4" t="s">
        <v>226</v>
      </c>
      <c r="C54" s="4" t="s">
        <v>227</v>
      </c>
      <c r="D54">
        <v>10</v>
      </c>
      <c r="E54">
        <v>8</v>
      </c>
      <c r="M54" t="str">
        <f t="shared" si="0"/>
        <v>Phạm Nguyễn Anh</v>
      </c>
      <c r="N54" t="str">
        <f t="shared" si="1"/>
        <v>Tú</v>
      </c>
      <c r="O54">
        <f t="shared" si="2"/>
        <v>9</v>
      </c>
      <c r="P54">
        <v>2</v>
      </c>
      <c r="S54">
        <f t="shared" si="3"/>
        <v>2</v>
      </c>
    </row>
    <row r="55" spans="1:19" ht="15" customHeight="1" x14ac:dyDescent="0.25">
      <c r="A55" s="3">
        <v>54</v>
      </c>
      <c r="B55" s="4" t="s">
        <v>228</v>
      </c>
      <c r="C55" s="4" t="s">
        <v>227</v>
      </c>
      <c r="D55">
        <v>6</v>
      </c>
      <c r="E55">
        <v>2</v>
      </c>
      <c r="M55" t="str">
        <f t="shared" si="0"/>
        <v>Võ Thanh</v>
      </c>
      <c r="N55" t="str">
        <f t="shared" si="1"/>
        <v>Tú</v>
      </c>
      <c r="O55">
        <f t="shared" si="2"/>
        <v>4</v>
      </c>
      <c r="S55">
        <f t="shared" si="3"/>
        <v>0</v>
      </c>
    </row>
    <row r="56" spans="1:19" ht="15" customHeight="1" x14ac:dyDescent="0.25">
      <c r="A56" s="3">
        <v>55</v>
      </c>
      <c r="B56" s="4" t="s">
        <v>229</v>
      </c>
      <c r="C56" s="4" t="s">
        <v>166</v>
      </c>
      <c r="D56">
        <v>5</v>
      </c>
      <c r="E56">
        <v>10</v>
      </c>
      <c r="M56" t="str">
        <f t="shared" si="0"/>
        <v>Nguyễn Anh</v>
      </c>
      <c r="N56" t="str">
        <f t="shared" si="1"/>
        <v>Tuấn</v>
      </c>
      <c r="O56">
        <f t="shared" si="2"/>
        <v>7.5</v>
      </c>
      <c r="S56">
        <f t="shared" si="3"/>
        <v>0</v>
      </c>
    </row>
    <row r="57" spans="1:19" ht="15" customHeight="1" x14ac:dyDescent="0.25">
      <c r="A57" s="3">
        <v>56</v>
      </c>
      <c r="B57" s="4" t="s">
        <v>230</v>
      </c>
      <c r="C57" s="4" t="s">
        <v>231</v>
      </c>
      <c r="D57">
        <v>6</v>
      </c>
      <c r="E57">
        <v>0</v>
      </c>
      <c r="M57" t="str">
        <f t="shared" si="0"/>
        <v>Bạch Vĩnh</v>
      </c>
      <c r="N57" t="str">
        <f t="shared" si="1"/>
        <v>Tuy</v>
      </c>
      <c r="O57">
        <f t="shared" si="2"/>
        <v>3</v>
      </c>
      <c r="S57">
        <f t="shared" si="3"/>
        <v>0</v>
      </c>
    </row>
    <row r="58" spans="1:19" ht="15" customHeight="1" x14ac:dyDescent="0.25">
      <c r="A58" s="3">
        <v>57</v>
      </c>
      <c r="B58" s="4" t="s">
        <v>70</v>
      </c>
      <c r="C58" s="4" t="s">
        <v>232</v>
      </c>
      <c r="D58">
        <v>7</v>
      </c>
      <c r="E58">
        <v>1</v>
      </c>
      <c r="M58" t="str">
        <f t="shared" si="0"/>
        <v>Nguyễn Văn</v>
      </c>
      <c r="N58" t="str">
        <f t="shared" si="1"/>
        <v>Tuyển</v>
      </c>
      <c r="O58">
        <f t="shared" si="2"/>
        <v>4</v>
      </c>
      <c r="S58">
        <f t="shared" si="3"/>
        <v>0</v>
      </c>
    </row>
    <row r="59" spans="1:19" ht="15" customHeight="1" x14ac:dyDescent="0.25">
      <c r="A59" s="3">
        <v>58</v>
      </c>
      <c r="B59" s="4" t="s">
        <v>233</v>
      </c>
      <c r="C59" s="4" t="s">
        <v>234</v>
      </c>
      <c r="D59">
        <v>7</v>
      </c>
      <c r="E59">
        <v>1</v>
      </c>
      <c r="M59" t="str">
        <f t="shared" si="0"/>
        <v>Võ Xuân</v>
      </c>
      <c r="N59" t="str">
        <f t="shared" si="1"/>
        <v>Việt</v>
      </c>
      <c r="O59">
        <f t="shared" si="2"/>
        <v>4</v>
      </c>
      <c r="P59">
        <v>2</v>
      </c>
      <c r="S59">
        <f t="shared" si="3"/>
        <v>2</v>
      </c>
    </row>
    <row r="60" spans="1:19" ht="15" customHeight="1" thickBot="1" x14ac:dyDescent="0.3">
      <c r="A60" s="7">
        <v>59</v>
      </c>
      <c r="B60" s="4" t="s">
        <v>235</v>
      </c>
      <c r="C60" s="4" t="s">
        <v>236</v>
      </c>
      <c r="D60">
        <v>7</v>
      </c>
      <c r="E60">
        <v>1</v>
      </c>
      <c r="M60" t="str">
        <f t="shared" si="0"/>
        <v>Châu Phạm Hồng</v>
      </c>
      <c r="N60" t="str">
        <f t="shared" si="1"/>
        <v>Vủ</v>
      </c>
      <c r="O60">
        <f t="shared" si="2"/>
        <v>4</v>
      </c>
      <c r="P60">
        <v>1</v>
      </c>
      <c r="S60">
        <f t="shared" si="3"/>
        <v>1</v>
      </c>
    </row>
    <row r="61" spans="1:19" ht="15" customHeight="1" x14ac:dyDescent="0.25">
      <c r="A61" s="8">
        <v>60</v>
      </c>
      <c r="B61" s="9" t="s">
        <v>237</v>
      </c>
      <c r="C61" s="9" t="s">
        <v>238</v>
      </c>
      <c r="D61">
        <v>1</v>
      </c>
      <c r="M61" t="str">
        <f t="shared" si="0"/>
        <v xml:space="preserve">Võ Thành </v>
      </c>
      <c r="N61" t="str">
        <f t="shared" si="1"/>
        <v>Thôi</v>
      </c>
      <c r="O61">
        <f t="shared" si="2"/>
        <v>1</v>
      </c>
      <c r="P61">
        <v>3</v>
      </c>
      <c r="S61">
        <f t="shared" si="3"/>
        <v>3</v>
      </c>
    </row>
  </sheetData>
  <conditionalFormatting sqref="O2:O61">
    <cfRule type="cellIs" dxfId="9" priority="2" operator="lessThan">
      <formula>5</formula>
    </cfRule>
  </conditionalFormatting>
  <conditionalFormatting sqref="S2:S61">
    <cfRule type="cellIs" dxfId="8" priority="1" operator="lessThan">
      <formula>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topLeftCell="E25" workbookViewId="0">
      <selection activeCell="Q49" sqref="Q49"/>
    </sheetView>
  </sheetViews>
  <sheetFormatPr defaultRowHeight="15" x14ac:dyDescent="0.25"/>
  <cols>
    <col min="1" max="1" width="4" bestFit="1" customWidth="1"/>
    <col min="2" max="2" width="16.85546875" bestFit="1" customWidth="1"/>
    <col min="3" max="3" width="7.85546875" bestFit="1" customWidth="1"/>
    <col min="4" max="4" width="13.140625" customWidth="1"/>
    <col min="5" max="5" width="11.85546875" customWidth="1"/>
    <col min="14" max="14" width="17.85546875" bestFit="1" customWidth="1"/>
    <col min="16" max="16" width="27.28515625" bestFit="1" customWidth="1"/>
    <col min="17" max="19" width="18.42578125" bestFit="1" customWidth="1"/>
    <col min="20" max="20" width="13.7109375" bestFit="1" customWidth="1"/>
  </cols>
  <sheetData>
    <row r="1" spans="1:20" x14ac:dyDescent="0.25">
      <c r="A1" t="s">
        <v>100</v>
      </c>
      <c r="B1" t="s">
        <v>283</v>
      </c>
      <c r="D1" s="2" t="s">
        <v>282</v>
      </c>
      <c r="E1" s="2">
        <v>42380</v>
      </c>
      <c r="P1" s="18" t="s">
        <v>461</v>
      </c>
      <c r="Q1" t="s">
        <v>453</v>
      </c>
      <c r="R1" t="s">
        <v>456</v>
      </c>
      <c r="S1" t="s">
        <v>457</v>
      </c>
      <c r="T1" s="18" t="s">
        <v>460</v>
      </c>
    </row>
    <row r="2" spans="1:20" x14ac:dyDescent="0.25">
      <c r="A2" s="3">
        <v>1</v>
      </c>
      <c r="B2" s="1" t="s">
        <v>29</v>
      </c>
      <c r="C2" s="1" t="s">
        <v>240</v>
      </c>
      <c r="D2">
        <v>2</v>
      </c>
      <c r="E2">
        <v>9</v>
      </c>
      <c r="N2" s="15" t="str">
        <f>B2</f>
        <v>Trần Quốc</v>
      </c>
      <c r="O2" s="15" t="str">
        <f>C2</f>
        <v>An</v>
      </c>
      <c r="P2">
        <f>AVERAGE(D2:O2)</f>
        <v>5.5</v>
      </c>
      <c r="Q2">
        <v>5</v>
      </c>
      <c r="T2">
        <f>SUM(Q2:S2)</f>
        <v>5</v>
      </c>
    </row>
    <row r="3" spans="1:20" x14ac:dyDescent="0.25">
      <c r="A3" s="3">
        <v>2</v>
      </c>
      <c r="B3" s="1" t="s">
        <v>241</v>
      </c>
      <c r="C3" s="1" t="s">
        <v>242</v>
      </c>
      <c r="D3">
        <v>3</v>
      </c>
      <c r="E3">
        <v>10</v>
      </c>
      <c r="N3" s="15" t="str">
        <f t="shared" ref="N3:N49" si="0">B3</f>
        <v>Ngô Đình</v>
      </c>
      <c r="O3" s="15" t="str">
        <f t="shared" ref="O3:O49" si="1">C3</f>
        <v>Châu</v>
      </c>
      <c r="P3">
        <f t="shared" ref="P3:P49" si="2">AVERAGE(D3:O3)</f>
        <v>6.5</v>
      </c>
      <c r="Q3">
        <v>7</v>
      </c>
      <c r="T3">
        <f t="shared" ref="T3:T48" si="3">SUM(Q3:S3)</f>
        <v>7</v>
      </c>
    </row>
    <row r="4" spans="1:20" x14ac:dyDescent="0.25">
      <c r="A4" s="3">
        <v>3</v>
      </c>
      <c r="B4" s="1" t="s">
        <v>243</v>
      </c>
      <c r="C4" s="1" t="s">
        <v>10</v>
      </c>
      <c r="D4">
        <v>2</v>
      </c>
      <c r="E4">
        <v>10</v>
      </c>
      <c r="N4" s="15" t="str">
        <f t="shared" si="0"/>
        <v>Lê</v>
      </c>
      <c r="O4" s="15" t="str">
        <f t="shared" si="1"/>
        <v>Cường</v>
      </c>
      <c r="P4">
        <f t="shared" si="2"/>
        <v>6</v>
      </c>
      <c r="Q4">
        <v>4</v>
      </c>
      <c r="T4">
        <f t="shared" si="3"/>
        <v>4</v>
      </c>
    </row>
    <row r="5" spans="1:20" x14ac:dyDescent="0.25">
      <c r="A5" s="3">
        <v>4</v>
      </c>
      <c r="B5" s="1" t="s">
        <v>244</v>
      </c>
      <c r="C5" s="1" t="s">
        <v>245</v>
      </c>
      <c r="D5">
        <v>4</v>
      </c>
      <c r="E5">
        <v>10</v>
      </c>
      <c r="N5" s="15" t="str">
        <f t="shared" si="0"/>
        <v>Hoàng Đăng</v>
      </c>
      <c r="O5" s="15" t="str">
        <f t="shared" si="1"/>
        <v>Hiệp</v>
      </c>
      <c r="P5">
        <f t="shared" si="2"/>
        <v>7</v>
      </c>
      <c r="Q5">
        <v>5</v>
      </c>
      <c r="T5">
        <f t="shared" si="3"/>
        <v>5</v>
      </c>
    </row>
    <row r="6" spans="1:20" x14ac:dyDescent="0.25">
      <c r="A6" s="3">
        <v>5</v>
      </c>
      <c r="B6" s="1" t="s">
        <v>246</v>
      </c>
      <c r="C6" s="1" t="s">
        <v>28</v>
      </c>
      <c r="D6">
        <v>9</v>
      </c>
      <c r="E6">
        <v>10</v>
      </c>
      <c r="N6" s="15" t="str">
        <f t="shared" si="0"/>
        <v>Đào Văn</v>
      </c>
      <c r="O6" s="15" t="str">
        <f t="shared" si="1"/>
        <v>Hưng</v>
      </c>
      <c r="P6">
        <f t="shared" si="2"/>
        <v>9.5</v>
      </c>
      <c r="Q6">
        <v>3</v>
      </c>
      <c r="T6">
        <f t="shared" si="3"/>
        <v>3</v>
      </c>
    </row>
    <row r="7" spans="1:20" x14ac:dyDescent="0.25">
      <c r="A7" s="3">
        <v>6</v>
      </c>
      <c r="B7" s="1" t="s">
        <v>247</v>
      </c>
      <c r="C7" s="1" t="s">
        <v>30</v>
      </c>
      <c r="D7">
        <v>0</v>
      </c>
      <c r="E7">
        <v>0</v>
      </c>
      <c r="N7" s="15" t="str">
        <f t="shared" si="0"/>
        <v>Vương Lâm</v>
      </c>
      <c r="O7" s="15" t="str">
        <f t="shared" si="1"/>
        <v>Huy</v>
      </c>
      <c r="P7">
        <f t="shared" si="2"/>
        <v>0</v>
      </c>
      <c r="T7">
        <f t="shared" si="3"/>
        <v>0</v>
      </c>
    </row>
    <row r="8" spans="1:20" x14ac:dyDescent="0.25">
      <c r="A8" s="3">
        <v>7</v>
      </c>
      <c r="B8" s="1" t="s">
        <v>248</v>
      </c>
      <c r="C8" s="1" t="s">
        <v>249</v>
      </c>
      <c r="D8">
        <v>6</v>
      </c>
      <c r="E8">
        <v>9</v>
      </c>
      <c r="N8" s="15" t="str">
        <f t="shared" si="0"/>
        <v>Bùi Nhật Đăng</v>
      </c>
      <c r="O8" s="15" t="str">
        <f t="shared" si="1"/>
        <v>Khoa</v>
      </c>
      <c r="P8">
        <f t="shared" si="2"/>
        <v>7.5</v>
      </c>
      <c r="Q8">
        <v>5</v>
      </c>
      <c r="T8">
        <f t="shared" si="3"/>
        <v>5</v>
      </c>
    </row>
    <row r="9" spans="1:20" x14ac:dyDescent="0.25">
      <c r="A9" s="3">
        <v>8</v>
      </c>
      <c r="B9" s="1" t="s">
        <v>250</v>
      </c>
      <c r="C9" s="1" t="s">
        <v>249</v>
      </c>
      <c r="D9">
        <v>9</v>
      </c>
      <c r="E9">
        <v>10</v>
      </c>
      <c r="N9" s="15" t="str">
        <f t="shared" si="0"/>
        <v>Ngô Mạnh</v>
      </c>
      <c r="O9" s="15" t="str">
        <f t="shared" si="1"/>
        <v>Khoa</v>
      </c>
      <c r="P9">
        <f t="shared" si="2"/>
        <v>9.5</v>
      </c>
      <c r="Q9">
        <v>5</v>
      </c>
      <c r="T9">
        <f t="shared" si="3"/>
        <v>5</v>
      </c>
    </row>
    <row r="10" spans="1:20" x14ac:dyDescent="0.25">
      <c r="A10" s="3">
        <v>9</v>
      </c>
      <c r="B10" s="1" t="s">
        <v>197</v>
      </c>
      <c r="C10" s="1" t="s">
        <v>251</v>
      </c>
      <c r="D10">
        <v>7</v>
      </c>
      <c r="E10">
        <v>7</v>
      </c>
      <c r="N10" s="15" t="str">
        <f t="shared" si="0"/>
        <v>Nguyễn Hoài</v>
      </c>
      <c r="O10" s="15" t="str">
        <f t="shared" si="1"/>
        <v>Khương</v>
      </c>
      <c r="P10">
        <f t="shared" si="2"/>
        <v>7</v>
      </c>
      <c r="Q10">
        <v>4</v>
      </c>
      <c r="T10">
        <f t="shared" si="3"/>
        <v>4</v>
      </c>
    </row>
    <row r="11" spans="1:20" x14ac:dyDescent="0.25">
      <c r="A11" s="3">
        <v>10</v>
      </c>
      <c r="B11" s="1" t="s">
        <v>252</v>
      </c>
      <c r="C11" s="1" t="s">
        <v>130</v>
      </c>
      <c r="D11">
        <v>4</v>
      </c>
      <c r="E11">
        <v>10</v>
      </c>
      <c r="N11" s="15" t="str">
        <f t="shared" si="0"/>
        <v>Phạm Đoàn</v>
      </c>
      <c r="O11" s="15" t="str">
        <f t="shared" si="1"/>
        <v>Kiên</v>
      </c>
      <c r="P11">
        <f t="shared" si="2"/>
        <v>7</v>
      </c>
      <c r="Q11">
        <v>5</v>
      </c>
      <c r="T11">
        <f t="shared" si="3"/>
        <v>5</v>
      </c>
    </row>
    <row r="12" spans="1:20" x14ac:dyDescent="0.25">
      <c r="A12" s="3">
        <v>11</v>
      </c>
      <c r="B12" s="1" t="s">
        <v>253</v>
      </c>
      <c r="C12" s="1" t="s">
        <v>38</v>
      </c>
      <c r="D12">
        <v>7</v>
      </c>
      <c r="N12" s="15" t="str">
        <f t="shared" si="0"/>
        <v>Cao Châu Tuấn</v>
      </c>
      <c r="O12" s="15" t="str">
        <f t="shared" si="1"/>
        <v>Kiệt</v>
      </c>
      <c r="P12">
        <f t="shared" si="2"/>
        <v>7</v>
      </c>
      <c r="Q12">
        <v>1</v>
      </c>
      <c r="T12">
        <f t="shared" si="3"/>
        <v>1</v>
      </c>
    </row>
    <row r="13" spans="1:20" x14ac:dyDescent="0.25">
      <c r="A13" s="3">
        <v>12</v>
      </c>
      <c r="B13" s="1" t="s">
        <v>254</v>
      </c>
      <c r="C13" s="1" t="s">
        <v>40</v>
      </c>
      <c r="D13">
        <v>7</v>
      </c>
      <c r="E13">
        <v>4</v>
      </c>
      <c r="N13" s="15" t="str">
        <f t="shared" si="0"/>
        <v>Lương Văn</v>
      </c>
      <c r="O13" s="15" t="str">
        <f t="shared" si="1"/>
        <v>Lâm</v>
      </c>
      <c r="P13">
        <f t="shared" si="2"/>
        <v>5.5</v>
      </c>
      <c r="Q13">
        <v>5</v>
      </c>
      <c r="T13">
        <f t="shared" si="3"/>
        <v>5</v>
      </c>
    </row>
    <row r="14" spans="1:20" x14ac:dyDescent="0.25">
      <c r="A14" s="3">
        <v>13</v>
      </c>
      <c r="B14" s="1" t="s">
        <v>113</v>
      </c>
      <c r="C14" s="1" t="s">
        <v>44</v>
      </c>
      <c r="D14">
        <v>9</v>
      </c>
      <c r="E14">
        <v>9</v>
      </c>
      <c r="N14" s="15" t="str">
        <f t="shared" si="0"/>
        <v>Nguyễn Thành</v>
      </c>
      <c r="O14" s="15" t="str">
        <f t="shared" si="1"/>
        <v>Lộc</v>
      </c>
      <c r="P14">
        <f t="shared" si="2"/>
        <v>9</v>
      </c>
      <c r="Q14">
        <v>8</v>
      </c>
      <c r="T14">
        <f t="shared" si="3"/>
        <v>8</v>
      </c>
    </row>
    <row r="15" spans="1:20" x14ac:dyDescent="0.25">
      <c r="A15" s="3">
        <v>14</v>
      </c>
      <c r="B15" s="1" t="s">
        <v>255</v>
      </c>
      <c r="C15" s="1" t="s">
        <v>133</v>
      </c>
      <c r="D15">
        <v>0</v>
      </c>
      <c r="N15" s="15" t="str">
        <f t="shared" si="0"/>
        <v>Hoàng Vũ</v>
      </c>
      <c r="O15" s="15" t="str">
        <f t="shared" si="1"/>
        <v>Long</v>
      </c>
      <c r="P15">
        <f t="shared" si="2"/>
        <v>0</v>
      </c>
      <c r="T15">
        <f t="shared" si="3"/>
        <v>0</v>
      </c>
    </row>
    <row r="16" spans="1:20" x14ac:dyDescent="0.25">
      <c r="A16" s="3">
        <v>15</v>
      </c>
      <c r="B16" s="1" t="s">
        <v>256</v>
      </c>
      <c r="C16" s="1" t="s">
        <v>257</v>
      </c>
      <c r="D16">
        <v>5</v>
      </c>
      <c r="E16">
        <v>10</v>
      </c>
      <c r="N16" s="15" t="str">
        <f t="shared" si="0"/>
        <v>Trần Thế</v>
      </c>
      <c r="O16" s="15" t="str">
        <f t="shared" si="1"/>
        <v>Lưu</v>
      </c>
      <c r="P16">
        <f t="shared" si="2"/>
        <v>7.5</v>
      </c>
      <c r="Q16">
        <v>6</v>
      </c>
      <c r="T16">
        <f t="shared" si="3"/>
        <v>6</v>
      </c>
    </row>
    <row r="17" spans="1:20" x14ac:dyDescent="0.25">
      <c r="A17" s="3">
        <v>16</v>
      </c>
      <c r="B17" s="1" t="s">
        <v>258</v>
      </c>
      <c r="C17" s="1" t="s">
        <v>138</v>
      </c>
      <c r="D17">
        <v>8</v>
      </c>
      <c r="E17">
        <v>10</v>
      </c>
      <c r="N17" s="15" t="str">
        <f t="shared" si="0"/>
        <v>Giáp Hoài</v>
      </c>
      <c r="O17" s="15" t="str">
        <f t="shared" si="1"/>
        <v>Nam</v>
      </c>
      <c r="P17">
        <f t="shared" si="2"/>
        <v>9</v>
      </c>
      <c r="Q17">
        <v>2</v>
      </c>
      <c r="T17">
        <f t="shared" si="3"/>
        <v>2</v>
      </c>
    </row>
    <row r="18" spans="1:20" x14ac:dyDescent="0.25">
      <c r="A18" s="3">
        <v>17</v>
      </c>
      <c r="B18" s="1" t="s">
        <v>129</v>
      </c>
      <c r="C18" s="1" t="s">
        <v>50</v>
      </c>
      <c r="D18">
        <v>0</v>
      </c>
      <c r="N18" s="15" t="str">
        <f t="shared" si="0"/>
        <v>Nguyễn Trung</v>
      </c>
      <c r="O18" s="15" t="str">
        <f t="shared" si="1"/>
        <v>Nghĩa</v>
      </c>
      <c r="P18">
        <f t="shared" si="2"/>
        <v>0</v>
      </c>
      <c r="T18">
        <f t="shared" si="3"/>
        <v>0</v>
      </c>
    </row>
    <row r="19" spans="1:20" x14ac:dyDescent="0.25">
      <c r="A19" s="3">
        <v>18</v>
      </c>
      <c r="B19" s="1" t="s">
        <v>167</v>
      </c>
      <c r="C19" s="1" t="s">
        <v>259</v>
      </c>
      <c r="D19">
        <v>0</v>
      </c>
      <c r="N19" s="15" t="str">
        <f t="shared" si="0"/>
        <v>Võ Minh</v>
      </c>
      <c r="O19" s="15" t="str">
        <f t="shared" si="1"/>
        <v>Nhựt</v>
      </c>
      <c r="P19">
        <f t="shared" si="2"/>
        <v>0</v>
      </c>
      <c r="T19">
        <f t="shared" si="3"/>
        <v>0</v>
      </c>
    </row>
    <row r="20" spans="1:20" x14ac:dyDescent="0.25">
      <c r="A20" s="3">
        <v>19</v>
      </c>
      <c r="B20" s="1" t="s">
        <v>260</v>
      </c>
      <c r="C20" s="1" t="s">
        <v>261</v>
      </c>
      <c r="D20">
        <v>3</v>
      </c>
      <c r="E20">
        <v>4</v>
      </c>
      <c r="N20" s="15" t="str">
        <f t="shared" si="0"/>
        <v>Sển Lìn</v>
      </c>
      <c r="O20" s="15" t="str">
        <f t="shared" si="1"/>
        <v>Phat</v>
      </c>
      <c r="P20">
        <f t="shared" si="2"/>
        <v>3.5</v>
      </c>
      <c r="Q20">
        <v>3</v>
      </c>
      <c r="T20">
        <f t="shared" si="3"/>
        <v>3</v>
      </c>
    </row>
    <row r="21" spans="1:20" x14ac:dyDescent="0.25">
      <c r="A21" s="3">
        <v>20</v>
      </c>
      <c r="B21" s="1" t="s">
        <v>262</v>
      </c>
      <c r="C21" s="1" t="s">
        <v>52</v>
      </c>
      <c r="D21">
        <v>0</v>
      </c>
      <c r="N21" s="15" t="str">
        <f t="shared" si="0"/>
        <v>Nguyễn Huỳnh Tấn</v>
      </c>
      <c r="O21" s="15" t="str">
        <f t="shared" si="1"/>
        <v>Phát</v>
      </c>
      <c r="P21">
        <f t="shared" si="2"/>
        <v>0</v>
      </c>
      <c r="T21">
        <f t="shared" si="3"/>
        <v>0</v>
      </c>
    </row>
    <row r="22" spans="1:20" x14ac:dyDescent="0.25">
      <c r="A22" s="3">
        <v>21</v>
      </c>
      <c r="B22" s="1" t="s">
        <v>263</v>
      </c>
      <c r="C22" s="1" t="s">
        <v>52</v>
      </c>
      <c r="D22">
        <v>0</v>
      </c>
      <c r="N22" s="15" t="str">
        <f t="shared" si="0"/>
        <v>Trần Toàn</v>
      </c>
      <c r="O22" s="15" t="str">
        <f t="shared" si="1"/>
        <v>Phát</v>
      </c>
      <c r="P22">
        <f t="shared" si="2"/>
        <v>0</v>
      </c>
      <c r="T22">
        <f t="shared" si="3"/>
        <v>0</v>
      </c>
    </row>
    <row r="23" spans="1:20" x14ac:dyDescent="0.25">
      <c r="A23" s="3">
        <v>22</v>
      </c>
      <c r="B23" s="1" t="s">
        <v>264</v>
      </c>
      <c r="C23" s="1" t="s">
        <v>211</v>
      </c>
      <c r="D23">
        <v>6</v>
      </c>
      <c r="E23">
        <v>10</v>
      </c>
      <c r="N23" s="15" t="str">
        <f t="shared" si="0"/>
        <v>Võ Hoài</v>
      </c>
      <c r="O23" s="15" t="str">
        <f t="shared" si="1"/>
        <v>Phương</v>
      </c>
      <c r="P23">
        <f t="shared" si="2"/>
        <v>8</v>
      </c>
      <c r="Q23">
        <v>2</v>
      </c>
      <c r="T23">
        <f t="shared" si="3"/>
        <v>2</v>
      </c>
    </row>
    <row r="24" spans="1:20" x14ac:dyDescent="0.25">
      <c r="A24" s="3">
        <v>23</v>
      </c>
      <c r="B24" s="1" t="s">
        <v>66</v>
      </c>
      <c r="C24" s="1" t="s">
        <v>265</v>
      </c>
      <c r="D24">
        <v>0</v>
      </c>
      <c r="N24" s="15" t="str">
        <f t="shared" si="0"/>
        <v>Nguyễn Ngọc</v>
      </c>
      <c r="O24" s="15" t="str">
        <f t="shared" si="1"/>
        <v>Tài</v>
      </c>
      <c r="P24">
        <f t="shared" si="2"/>
        <v>0</v>
      </c>
      <c r="T24">
        <f t="shared" si="3"/>
        <v>0</v>
      </c>
    </row>
    <row r="25" spans="1:20" x14ac:dyDescent="0.25">
      <c r="A25" s="3">
        <v>24</v>
      </c>
      <c r="B25" s="1" t="s">
        <v>43</v>
      </c>
      <c r="C25" s="1" t="s">
        <v>265</v>
      </c>
      <c r="D25">
        <v>4</v>
      </c>
      <c r="E25">
        <v>9</v>
      </c>
      <c r="N25" s="15" t="str">
        <f t="shared" si="0"/>
        <v>Phạm Tấn</v>
      </c>
      <c r="O25" s="15" t="str">
        <f t="shared" si="1"/>
        <v>Tài</v>
      </c>
      <c r="P25">
        <f t="shared" si="2"/>
        <v>6.5</v>
      </c>
      <c r="Q25">
        <v>2</v>
      </c>
      <c r="T25">
        <f t="shared" si="3"/>
        <v>2</v>
      </c>
    </row>
    <row r="26" spans="1:20" x14ac:dyDescent="0.25">
      <c r="A26" s="3">
        <v>25</v>
      </c>
      <c r="B26" s="1" t="s">
        <v>266</v>
      </c>
      <c r="C26" s="1" t="s">
        <v>62</v>
      </c>
      <c r="D26">
        <v>0</v>
      </c>
      <c r="N26" s="15" t="str">
        <f t="shared" si="0"/>
        <v>Dương Đoàn Minh</v>
      </c>
      <c r="O26" s="15" t="str">
        <f t="shared" si="1"/>
        <v>Tâm</v>
      </c>
      <c r="P26">
        <f t="shared" si="2"/>
        <v>0</v>
      </c>
      <c r="T26">
        <f t="shared" si="3"/>
        <v>0</v>
      </c>
    </row>
    <row r="27" spans="1:20" x14ac:dyDescent="0.25">
      <c r="A27" s="3">
        <v>26</v>
      </c>
      <c r="B27" s="1" t="s">
        <v>146</v>
      </c>
      <c r="C27" s="1" t="s">
        <v>62</v>
      </c>
      <c r="D27">
        <v>6</v>
      </c>
      <c r="E27">
        <v>6</v>
      </c>
      <c r="N27" s="15" t="str">
        <f t="shared" si="0"/>
        <v>Phạm Duy</v>
      </c>
      <c r="O27" s="15" t="str">
        <f t="shared" si="1"/>
        <v>Tâm</v>
      </c>
      <c r="P27">
        <f t="shared" si="2"/>
        <v>6</v>
      </c>
      <c r="Q27">
        <v>4</v>
      </c>
      <c r="T27">
        <f t="shared" si="3"/>
        <v>4</v>
      </c>
    </row>
    <row r="28" spans="1:20" x14ac:dyDescent="0.25">
      <c r="A28" s="3">
        <v>27</v>
      </c>
      <c r="B28" s="1" t="s">
        <v>267</v>
      </c>
      <c r="C28" s="1" t="s">
        <v>268</v>
      </c>
      <c r="D28">
        <v>9</v>
      </c>
      <c r="E28">
        <v>8</v>
      </c>
      <c r="N28" s="15" t="str">
        <f t="shared" si="0"/>
        <v>Phan Công</v>
      </c>
      <c r="O28" s="15" t="str">
        <f t="shared" si="1"/>
        <v>Thiện</v>
      </c>
      <c r="P28">
        <f t="shared" si="2"/>
        <v>8.5</v>
      </c>
      <c r="Q28">
        <v>6</v>
      </c>
      <c r="T28">
        <f t="shared" si="3"/>
        <v>6</v>
      </c>
    </row>
    <row r="29" spans="1:20" x14ac:dyDescent="0.25">
      <c r="A29" s="3">
        <v>28</v>
      </c>
      <c r="B29" s="1" t="s">
        <v>223</v>
      </c>
      <c r="C29" s="1" t="s">
        <v>159</v>
      </c>
      <c r="D29">
        <v>7</v>
      </c>
      <c r="E29">
        <v>5</v>
      </c>
      <c r="N29" s="15" t="str">
        <f t="shared" si="0"/>
        <v>Nguyễn Hữu</v>
      </c>
      <c r="O29" s="15" t="str">
        <f t="shared" si="1"/>
        <v>Toàn</v>
      </c>
      <c r="P29">
        <f t="shared" si="2"/>
        <v>6</v>
      </c>
      <c r="Q29">
        <v>4</v>
      </c>
      <c r="T29">
        <f t="shared" si="3"/>
        <v>4</v>
      </c>
    </row>
    <row r="30" spans="1:20" x14ac:dyDescent="0.25">
      <c r="A30" s="3">
        <v>29</v>
      </c>
      <c r="B30" s="1" t="s">
        <v>269</v>
      </c>
      <c r="C30" s="1" t="s">
        <v>159</v>
      </c>
      <c r="D30">
        <v>0</v>
      </c>
      <c r="N30" s="15" t="str">
        <f t="shared" si="0"/>
        <v>Vũ Đình Khánh</v>
      </c>
      <c r="O30" s="15" t="str">
        <f t="shared" si="1"/>
        <v>Toàn</v>
      </c>
      <c r="P30">
        <f t="shared" si="2"/>
        <v>0</v>
      </c>
      <c r="T30">
        <f t="shared" si="3"/>
        <v>0</v>
      </c>
    </row>
    <row r="31" spans="1:20" x14ac:dyDescent="0.25">
      <c r="A31" s="3">
        <v>30</v>
      </c>
      <c r="B31" s="1" t="s">
        <v>70</v>
      </c>
      <c r="C31" s="1" t="s">
        <v>270</v>
      </c>
      <c r="D31">
        <v>0</v>
      </c>
      <c r="N31" s="15" t="str">
        <f t="shared" si="0"/>
        <v>Nguyễn Văn</v>
      </c>
      <c r="O31" s="15" t="str">
        <f t="shared" si="1"/>
        <v>Toản</v>
      </c>
      <c r="P31">
        <f t="shared" si="2"/>
        <v>0</v>
      </c>
      <c r="T31">
        <f t="shared" si="3"/>
        <v>0</v>
      </c>
    </row>
    <row r="32" spans="1:20" x14ac:dyDescent="0.25">
      <c r="A32" s="3">
        <v>31</v>
      </c>
      <c r="B32" s="1" t="s">
        <v>29</v>
      </c>
      <c r="C32" s="1" t="s">
        <v>270</v>
      </c>
      <c r="D32">
        <v>8</v>
      </c>
      <c r="E32">
        <v>9</v>
      </c>
      <c r="N32" s="15" t="str">
        <f t="shared" si="0"/>
        <v>Trần Quốc</v>
      </c>
      <c r="O32" s="15" t="str">
        <f t="shared" si="1"/>
        <v>Toản</v>
      </c>
      <c r="P32">
        <f t="shared" si="2"/>
        <v>8.5</v>
      </c>
      <c r="Q32">
        <v>3</v>
      </c>
      <c r="T32">
        <f t="shared" si="3"/>
        <v>3</v>
      </c>
    </row>
    <row r="33" spans="1:20" x14ac:dyDescent="0.25">
      <c r="A33" s="3">
        <v>32</v>
      </c>
      <c r="B33" s="1" t="s">
        <v>271</v>
      </c>
      <c r="C33" s="1" t="s">
        <v>272</v>
      </c>
      <c r="D33">
        <v>0</v>
      </c>
      <c r="N33" s="15" t="str">
        <f t="shared" si="0"/>
        <v>Đặng Hoài</v>
      </c>
      <c r="O33" s="15" t="str">
        <f t="shared" si="1"/>
        <v>Trí</v>
      </c>
      <c r="P33">
        <f t="shared" si="2"/>
        <v>0</v>
      </c>
      <c r="T33">
        <f t="shared" si="3"/>
        <v>0</v>
      </c>
    </row>
    <row r="34" spans="1:20" x14ac:dyDescent="0.25">
      <c r="A34" s="3">
        <v>33</v>
      </c>
      <c r="B34" s="1" t="s">
        <v>273</v>
      </c>
      <c r="C34" s="1" t="s">
        <v>94</v>
      </c>
      <c r="D34">
        <v>0</v>
      </c>
      <c r="N34" s="15" t="str">
        <f t="shared" si="0"/>
        <v>Đặng Xuân</v>
      </c>
      <c r="O34" s="15" t="str">
        <f t="shared" si="1"/>
        <v>Trường</v>
      </c>
      <c r="P34">
        <f t="shared" si="2"/>
        <v>0</v>
      </c>
      <c r="T34">
        <f t="shared" si="3"/>
        <v>0</v>
      </c>
    </row>
    <row r="35" spans="1:20" x14ac:dyDescent="0.25">
      <c r="A35" s="3">
        <v>34</v>
      </c>
      <c r="B35" s="1" t="s">
        <v>274</v>
      </c>
      <c r="C35" s="1" t="s">
        <v>94</v>
      </c>
      <c r="D35">
        <v>8</v>
      </c>
      <c r="E35">
        <v>9</v>
      </c>
      <c r="N35" s="15" t="str">
        <f t="shared" si="0"/>
        <v>Nguyễn Mạnh</v>
      </c>
      <c r="O35" s="15" t="str">
        <f t="shared" si="1"/>
        <v>Trường</v>
      </c>
      <c r="P35">
        <f t="shared" si="2"/>
        <v>8.5</v>
      </c>
      <c r="Q35">
        <v>4</v>
      </c>
      <c r="T35">
        <f t="shared" si="3"/>
        <v>4</v>
      </c>
    </row>
    <row r="36" spans="1:20" x14ac:dyDescent="0.25">
      <c r="A36" s="3">
        <v>35</v>
      </c>
      <c r="B36" s="1" t="s">
        <v>142</v>
      </c>
      <c r="C36" s="1" t="s">
        <v>166</v>
      </c>
      <c r="D36">
        <v>9</v>
      </c>
      <c r="E36">
        <v>9</v>
      </c>
      <c r="N36" s="15" t="str">
        <f t="shared" si="0"/>
        <v>Hồ Anh</v>
      </c>
      <c r="O36" s="15" t="str">
        <f t="shared" si="1"/>
        <v>Tuấn</v>
      </c>
      <c r="P36">
        <f t="shared" si="2"/>
        <v>9</v>
      </c>
      <c r="Q36">
        <v>6</v>
      </c>
      <c r="T36">
        <f t="shared" si="3"/>
        <v>6</v>
      </c>
    </row>
    <row r="37" spans="1:20" x14ac:dyDescent="0.25">
      <c r="A37" s="3">
        <v>36</v>
      </c>
      <c r="B37" s="1" t="s">
        <v>275</v>
      </c>
      <c r="C37" s="1" t="s">
        <v>276</v>
      </c>
      <c r="D37">
        <v>0</v>
      </c>
      <c r="N37" s="15" t="str">
        <f t="shared" si="0"/>
        <v>Nguyễn Chánh</v>
      </c>
      <c r="O37" s="15" t="str">
        <f t="shared" si="1"/>
        <v>Tùng</v>
      </c>
      <c r="P37">
        <f t="shared" si="2"/>
        <v>0</v>
      </c>
      <c r="T37">
        <f t="shared" si="3"/>
        <v>0</v>
      </c>
    </row>
    <row r="38" spans="1:20" x14ac:dyDescent="0.25">
      <c r="A38" s="3">
        <v>37</v>
      </c>
      <c r="B38" s="1" t="s">
        <v>277</v>
      </c>
      <c r="C38" s="1" t="s">
        <v>169</v>
      </c>
      <c r="D38">
        <v>2</v>
      </c>
      <c r="E38">
        <v>6</v>
      </c>
      <c r="N38" s="15" t="str">
        <f t="shared" si="0"/>
        <v>Cao Đức</v>
      </c>
      <c r="O38" s="15" t="str">
        <f t="shared" si="1"/>
        <v>Vinh</v>
      </c>
      <c r="P38">
        <f t="shared" si="2"/>
        <v>4</v>
      </c>
      <c r="T38">
        <f t="shared" si="3"/>
        <v>0</v>
      </c>
    </row>
    <row r="39" spans="1:20" x14ac:dyDescent="0.25">
      <c r="A39" s="3">
        <v>38</v>
      </c>
      <c r="B39" s="1" t="s">
        <v>233</v>
      </c>
      <c r="C39" s="1" t="s">
        <v>169</v>
      </c>
      <c r="D39">
        <v>4</v>
      </c>
      <c r="E39">
        <v>7</v>
      </c>
      <c r="N39" s="15" t="str">
        <f t="shared" si="0"/>
        <v>Võ Xuân</v>
      </c>
      <c r="O39" s="15" t="str">
        <f t="shared" si="1"/>
        <v>Vinh</v>
      </c>
      <c r="P39">
        <f t="shared" si="2"/>
        <v>5.5</v>
      </c>
      <c r="Q39">
        <v>3</v>
      </c>
      <c r="T39">
        <f t="shared" si="3"/>
        <v>3</v>
      </c>
    </row>
    <row r="40" spans="1:20" x14ac:dyDescent="0.25">
      <c r="A40" s="3">
        <v>39</v>
      </c>
      <c r="B40" s="1" t="s">
        <v>70</v>
      </c>
      <c r="C40" s="1" t="s">
        <v>99</v>
      </c>
      <c r="D40">
        <v>2</v>
      </c>
      <c r="E40">
        <v>9</v>
      </c>
      <c r="N40" s="15" t="str">
        <f t="shared" si="0"/>
        <v>Nguyễn Văn</v>
      </c>
      <c r="O40" s="15" t="str">
        <f t="shared" si="1"/>
        <v>Xuân</v>
      </c>
      <c r="P40">
        <f t="shared" si="2"/>
        <v>5.5</v>
      </c>
      <c r="Q40">
        <v>2</v>
      </c>
      <c r="T40">
        <f t="shared" si="3"/>
        <v>2</v>
      </c>
    </row>
    <row r="41" spans="1:20" x14ac:dyDescent="0.25">
      <c r="A41" s="3">
        <v>40</v>
      </c>
      <c r="B41" s="1" t="s">
        <v>108</v>
      </c>
      <c r="C41" s="1" t="s">
        <v>99</v>
      </c>
      <c r="D41">
        <v>0</v>
      </c>
      <c r="N41" s="15" t="str">
        <f t="shared" si="0"/>
        <v>Trần Thanh</v>
      </c>
      <c r="O41" s="15" t="str">
        <f t="shared" si="1"/>
        <v>Xuân</v>
      </c>
      <c r="P41">
        <f t="shared" si="2"/>
        <v>0</v>
      </c>
      <c r="T41">
        <f t="shared" si="3"/>
        <v>0</v>
      </c>
    </row>
    <row r="42" spans="1:20" x14ac:dyDescent="0.25">
      <c r="A42" s="3">
        <v>41</v>
      </c>
      <c r="B42" s="1"/>
      <c r="C42" s="1"/>
      <c r="N42" s="15">
        <f t="shared" si="0"/>
        <v>0</v>
      </c>
      <c r="O42" s="15">
        <f t="shared" si="1"/>
        <v>0</v>
      </c>
      <c r="P42">
        <f t="shared" si="2"/>
        <v>0</v>
      </c>
      <c r="T42">
        <f t="shared" si="3"/>
        <v>0</v>
      </c>
    </row>
    <row r="43" spans="1:20" x14ac:dyDescent="0.25">
      <c r="A43" s="3">
        <v>42</v>
      </c>
      <c r="B43" s="1" t="s">
        <v>70</v>
      </c>
      <c r="C43" s="1" t="s">
        <v>13</v>
      </c>
      <c r="D43">
        <v>8</v>
      </c>
      <c r="N43" s="15" t="str">
        <f t="shared" si="0"/>
        <v>Nguyễn Văn</v>
      </c>
      <c r="O43" s="15" t="str">
        <f t="shared" si="1"/>
        <v>Đạt</v>
      </c>
      <c r="P43">
        <f t="shared" si="2"/>
        <v>8</v>
      </c>
      <c r="T43">
        <f t="shared" si="3"/>
        <v>0</v>
      </c>
    </row>
    <row r="44" spans="1:20" x14ac:dyDescent="0.25">
      <c r="A44" s="3">
        <v>43</v>
      </c>
      <c r="B44" s="1" t="s">
        <v>191</v>
      </c>
      <c r="C44" s="1" t="s">
        <v>26</v>
      </c>
      <c r="D44">
        <v>6</v>
      </c>
      <c r="E44">
        <v>9</v>
      </c>
      <c r="N44" s="15" t="str">
        <f t="shared" si="0"/>
        <v>Huỳnh</v>
      </c>
      <c r="O44" s="15" t="str">
        <f t="shared" si="1"/>
        <v>Hùng</v>
      </c>
      <c r="P44">
        <f t="shared" si="2"/>
        <v>7.5</v>
      </c>
      <c r="Q44">
        <v>3</v>
      </c>
      <c r="T44">
        <f t="shared" si="3"/>
        <v>3</v>
      </c>
    </row>
    <row r="45" spans="1:20" x14ac:dyDescent="0.25">
      <c r="A45" s="3">
        <v>44</v>
      </c>
      <c r="B45" s="1" t="s">
        <v>43</v>
      </c>
      <c r="C45" s="1" t="s">
        <v>278</v>
      </c>
      <c r="D45">
        <v>5</v>
      </c>
      <c r="N45" s="15" t="str">
        <f t="shared" si="0"/>
        <v>Phạm Tấn</v>
      </c>
      <c r="O45" s="15" t="str">
        <f t="shared" si="1"/>
        <v>Lợi</v>
      </c>
      <c r="P45">
        <f t="shared" si="2"/>
        <v>5</v>
      </c>
      <c r="Q45">
        <v>1</v>
      </c>
      <c r="T45">
        <f t="shared" si="3"/>
        <v>1</v>
      </c>
    </row>
    <row r="46" spans="1:20" x14ac:dyDescent="0.25">
      <c r="A46" s="3">
        <v>45</v>
      </c>
      <c r="B46" s="1" t="s">
        <v>279</v>
      </c>
      <c r="C46" s="1" t="s">
        <v>280</v>
      </c>
      <c r="D46">
        <v>2</v>
      </c>
      <c r="E46">
        <v>9</v>
      </c>
      <c r="N46" s="15" t="str">
        <f t="shared" si="0"/>
        <v xml:space="preserve">Lê Nguyễn </v>
      </c>
      <c r="O46" s="15" t="str">
        <f t="shared" si="1"/>
        <v>Quyết</v>
      </c>
      <c r="P46">
        <f t="shared" si="2"/>
        <v>5.5</v>
      </c>
      <c r="Q46">
        <v>5</v>
      </c>
      <c r="T46">
        <f t="shared" si="3"/>
        <v>5</v>
      </c>
    </row>
    <row r="47" spans="1:20" x14ac:dyDescent="0.25">
      <c r="A47" s="3"/>
      <c r="B47" s="1"/>
      <c r="C47" s="1"/>
      <c r="N47" s="15">
        <f t="shared" si="0"/>
        <v>0</v>
      </c>
      <c r="O47" s="15">
        <f t="shared" si="1"/>
        <v>0</v>
      </c>
      <c r="P47">
        <f t="shared" si="2"/>
        <v>0</v>
      </c>
      <c r="T47">
        <f t="shared" si="3"/>
        <v>0</v>
      </c>
    </row>
    <row r="48" spans="1:20" x14ac:dyDescent="0.25">
      <c r="A48" s="3">
        <v>47</v>
      </c>
      <c r="B48" s="1" t="s">
        <v>281</v>
      </c>
      <c r="C48" s="1" t="s">
        <v>73</v>
      </c>
      <c r="E48">
        <v>4</v>
      </c>
      <c r="N48" s="15" t="str">
        <f t="shared" si="0"/>
        <v>Dương Thái</v>
      </c>
      <c r="O48" s="15" t="str">
        <f t="shared" si="1"/>
        <v>Thịnh</v>
      </c>
      <c r="P48">
        <f t="shared" si="2"/>
        <v>4</v>
      </c>
      <c r="Q48">
        <v>3</v>
      </c>
      <c r="T48">
        <f t="shared" si="3"/>
        <v>3</v>
      </c>
    </row>
    <row r="49" spans="14:15" x14ac:dyDescent="0.25">
      <c r="N49" s="15"/>
      <c r="O49" s="15"/>
    </row>
  </sheetData>
  <conditionalFormatting sqref="P2:P48">
    <cfRule type="cellIs" dxfId="2" priority="2" operator="lessThan">
      <formula>5</formula>
    </cfRule>
  </conditionalFormatting>
  <conditionalFormatting sqref="T2:T48">
    <cfRule type="cellIs" dxfId="0" priority="1" operator="lessThan">
      <formula>5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topLeftCell="G1" workbookViewId="0">
      <selection activeCell="S1" sqref="S1"/>
    </sheetView>
  </sheetViews>
  <sheetFormatPr defaultRowHeight="15" x14ac:dyDescent="0.25"/>
  <cols>
    <col min="1" max="1" width="4.28515625" customWidth="1"/>
    <col min="2" max="2" width="19.85546875" bestFit="1" customWidth="1"/>
    <col min="3" max="3" width="7.85546875" bestFit="1" customWidth="1"/>
    <col min="4" max="4" width="10.140625" bestFit="1" customWidth="1"/>
    <col min="13" max="13" width="21" bestFit="1" customWidth="1"/>
    <col min="15" max="15" width="27.28515625" bestFit="1" customWidth="1"/>
    <col min="16" max="18" width="18.42578125" bestFit="1" customWidth="1"/>
    <col min="19" max="19" width="19" bestFit="1" customWidth="1"/>
  </cols>
  <sheetData>
    <row r="1" spans="1:19" x14ac:dyDescent="0.25">
      <c r="A1" t="s">
        <v>100</v>
      </c>
      <c r="B1" t="s">
        <v>382</v>
      </c>
      <c r="D1" s="2">
        <v>42653</v>
      </c>
      <c r="E1" s="2">
        <v>42380</v>
      </c>
      <c r="O1" s="18" t="s">
        <v>461</v>
      </c>
      <c r="P1" t="s">
        <v>453</v>
      </c>
      <c r="Q1" t="s">
        <v>456</v>
      </c>
      <c r="R1" t="s">
        <v>457</v>
      </c>
      <c r="S1" s="18" t="s">
        <v>462</v>
      </c>
    </row>
    <row r="2" spans="1:19" x14ac:dyDescent="0.25">
      <c r="A2" s="3">
        <v>1</v>
      </c>
      <c r="B2" s="1" t="s">
        <v>287</v>
      </c>
      <c r="C2" s="1" t="s">
        <v>102</v>
      </c>
      <c r="D2">
        <v>10</v>
      </c>
      <c r="E2">
        <v>9</v>
      </c>
      <c r="M2" s="15" t="str">
        <f>B2</f>
        <v>Đỗ Lan</v>
      </c>
      <c r="N2" s="15" t="str">
        <f>C2</f>
        <v>Anh</v>
      </c>
      <c r="O2">
        <f>AVERAGE(D2:N2)</f>
        <v>9.5</v>
      </c>
      <c r="P2">
        <v>5</v>
      </c>
      <c r="S2">
        <f>SUM(P2:R2)</f>
        <v>5</v>
      </c>
    </row>
    <row r="3" spans="1:19" x14ac:dyDescent="0.25">
      <c r="A3" s="3">
        <v>2</v>
      </c>
      <c r="B3" s="1" t="s">
        <v>22</v>
      </c>
      <c r="C3" s="1" t="s">
        <v>102</v>
      </c>
      <c r="D3">
        <v>4</v>
      </c>
      <c r="E3">
        <v>9</v>
      </c>
      <c r="M3" s="15" t="str">
        <f t="shared" ref="M3:M66" si="0">B3</f>
        <v>Nguyễn Đức</v>
      </c>
      <c r="N3" s="15" t="str">
        <f t="shared" ref="N3:N66" si="1">C3</f>
        <v>Anh</v>
      </c>
      <c r="O3">
        <f t="shared" ref="O3:O66" si="2">AVERAGE(D3:N3)</f>
        <v>6.5</v>
      </c>
      <c r="P3">
        <v>2</v>
      </c>
      <c r="S3">
        <f t="shared" ref="S3:S66" si="3">SUM(P3:R3)</f>
        <v>2</v>
      </c>
    </row>
    <row r="4" spans="1:19" x14ac:dyDescent="0.25">
      <c r="A4" s="3">
        <v>3</v>
      </c>
      <c r="B4" s="1" t="s">
        <v>288</v>
      </c>
      <c r="C4" s="1" t="s">
        <v>102</v>
      </c>
      <c r="D4">
        <v>9</v>
      </c>
      <c r="E4">
        <v>9</v>
      </c>
      <c r="M4" s="15" t="str">
        <f t="shared" si="0"/>
        <v>Nguyễn Thị Quỳnh</v>
      </c>
      <c r="N4" s="15" t="str">
        <f t="shared" si="1"/>
        <v>Anh</v>
      </c>
      <c r="O4">
        <f t="shared" si="2"/>
        <v>9</v>
      </c>
      <c r="P4">
        <v>3</v>
      </c>
      <c r="S4">
        <f t="shared" si="3"/>
        <v>3</v>
      </c>
    </row>
    <row r="5" spans="1:19" x14ac:dyDescent="0.25">
      <c r="A5" s="3">
        <v>4</v>
      </c>
      <c r="B5" s="1" t="s">
        <v>289</v>
      </c>
      <c r="C5" s="1" t="s">
        <v>290</v>
      </c>
      <c r="D5">
        <v>8</v>
      </c>
      <c r="E5">
        <v>2</v>
      </c>
      <c r="M5" s="15" t="str">
        <f t="shared" si="0"/>
        <v>Vũ Thanh</v>
      </c>
      <c r="N5" s="15" t="str">
        <f t="shared" si="1"/>
        <v>Bình</v>
      </c>
      <c r="O5">
        <f t="shared" si="2"/>
        <v>5</v>
      </c>
      <c r="P5">
        <v>3</v>
      </c>
      <c r="S5">
        <f t="shared" si="3"/>
        <v>3</v>
      </c>
    </row>
    <row r="6" spans="1:19" x14ac:dyDescent="0.25">
      <c r="A6" s="3">
        <v>5</v>
      </c>
      <c r="B6" s="1" t="s">
        <v>291</v>
      </c>
      <c r="C6" s="1" t="s">
        <v>292</v>
      </c>
      <c r="D6">
        <v>8</v>
      </c>
      <c r="E6">
        <v>10</v>
      </c>
      <c r="M6" s="15" t="str">
        <f t="shared" si="0"/>
        <v>Vũ Thị Cẩm</v>
      </c>
      <c r="N6" s="15" t="str">
        <f t="shared" si="1"/>
        <v>Chinh</v>
      </c>
      <c r="O6">
        <f t="shared" si="2"/>
        <v>9</v>
      </c>
      <c r="P6">
        <v>2</v>
      </c>
      <c r="S6">
        <f t="shared" si="3"/>
        <v>2</v>
      </c>
    </row>
    <row r="7" spans="1:19" x14ac:dyDescent="0.25">
      <c r="A7" s="3">
        <v>6</v>
      </c>
      <c r="B7" s="1" t="s">
        <v>293</v>
      </c>
      <c r="C7" s="1" t="s">
        <v>294</v>
      </c>
      <c r="D7">
        <v>9</v>
      </c>
      <c r="E7">
        <v>10</v>
      </c>
      <c r="M7" s="15" t="str">
        <f t="shared" si="0"/>
        <v>Trần Thị Kim</v>
      </c>
      <c r="N7" s="15" t="str">
        <f t="shared" si="1"/>
        <v>Cúc</v>
      </c>
      <c r="O7">
        <f t="shared" si="2"/>
        <v>9.5</v>
      </c>
      <c r="P7">
        <v>3</v>
      </c>
      <c r="S7">
        <f t="shared" si="3"/>
        <v>3</v>
      </c>
    </row>
    <row r="8" spans="1:19" x14ac:dyDescent="0.25">
      <c r="A8" s="3">
        <v>7</v>
      </c>
      <c r="B8" s="1" t="s">
        <v>295</v>
      </c>
      <c r="C8" s="1" t="s">
        <v>296</v>
      </c>
      <c r="D8">
        <v>10</v>
      </c>
      <c r="E8">
        <v>10</v>
      </c>
      <c r="M8" s="15" t="str">
        <f t="shared" si="0"/>
        <v>Nguyễn Thị Mỹ</v>
      </c>
      <c r="N8" s="15" t="str">
        <f t="shared" si="1"/>
        <v>Diễm</v>
      </c>
      <c r="O8">
        <f t="shared" si="2"/>
        <v>10</v>
      </c>
      <c r="P8">
        <v>3</v>
      </c>
      <c r="S8">
        <f t="shared" si="3"/>
        <v>3</v>
      </c>
    </row>
    <row r="9" spans="1:19" x14ac:dyDescent="0.25">
      <c r="A9" s="3">
        <v>8</v>
      </c>
      <c r="B9" s="1" t="s">
        <v>297</v>
      </c>
      <c r="C9" s="1" t="s">
        <v>298</v>
      </c>
      <c r="D9">
        <v>10</v>
      </c>
      <c r="E9">
        <v>10</v>
      </c>
      <c r="M9" s="15" t="str">
        <f t="shared" si="0"/>
        <v>Nguyễn Thị Thu</v>
      </c>
      <c r="N9" s="15" t="str">
        <f t="shared" si="1"/>
        <v>Hà</v>
      </c>
      <c r="O9">
        <f t="shared" si="2"/>
        <v>10</v>
      </c>
      <c r="P9">
        <v>3</v>
      </c>
      <c r="S9">
        <f t="shared" si="3"/>
        <v>3</v>
      </c>
    </row>
    <row r="10" spans="1:19" x14ac:dyDescent="0.25">
      <c r="A10" s="3">
        <v>9</v>
      </c>
      <c r="B10" s="1" t="s">
        <v>299</v>
      </c>
      <c r="C10" s="1" t="s">
        <v>300</v>
      </c>
      <c r="D10">
        <v>9</v>
      </c>
      <c r="E10">
        <v>2</v>
      </c>
      <c r="M10" s="15" t="str">
        <f t="shared" si="0"/>
        <v>Đặng Thị Cẩm</v>
      </c>
      <c r="N10" s="15" t="str">
        <f t="shared" si="1"/>
        <v>Hằng</v>
      </c>
      <c r="O10">
        <f t="shared" si="2"/>
        <v>5.5</v>
      </c>
      <c r="P10">
        <v>2</v>
      </c>
      <c r="S10">
        <f t="shared" si="3"/>
        <v>2</v>
      </c>
    </row>
    <row r="11" spans="1:19" x14ac:dyDescent="0.25">
      <c r="A11" s="3">
        <v>10</v>
      </c>
      <c r="B11" s="1" t="s">
        <v>301</v>
      </c>
      <c r="C11" s="1" t="s">
        <v>300</v>
      </c>
      <c r="D11">
        <v>9</v>
      </c>
      <c r="E11">
        <v>0</v>
      </c>
      <c r="M11" s="15" t="str">
        <f t="shared" si="0"/>
        <v>Nguyễn Thị</v>
      </c>
      <c r="N11" s="15" t="str">
        <f t="shared" si="1"/>
        <v>Hằng</v>
      </c>
      <c r="O11">
        <f t="shared" si="2"/>
        <v>4.5</v>
      </c>
      <c r="P11">
        <v>7</v>
      </c>
      <c r="S11">
        <f t="shared" si="3"/>
        <v>7</v>
      </c>
    </row>
    <row r="12" spans="1:19" x14ac:dyDescent="0.25">
      <c r="A12" s="3">
        <v>11</v>
      </c>
      <c r="B12" s="1" t="s">
        <v>302</v>
      </c>
      <c r="C12" s="1" t="s">
        <v>300</v>
      </c>
      <c r="D12">
        <v>10</v>
      </c>
      <c r="E12">
        <v>0</v>
      </c>
      <c r="M12" s="15" t="str">
        <f t="shared" si="0"/>
        <v>Võ Thị Thanh</v>
      </c>
      <c r="N12" s="15" t="str">
        <f t="shared" si="1"/>
        <v>Hằng</v>
      </c>
      <c r="O12">
        <f t="shared" si="2"/>
        <v>5</v>
      </c>
      <c r="P12">
        <v>2</v>
      </c>
      <c r="S12">
        <f t="shared" si="3"/>
        <v>2</v>
      </c>
    </row>
    <row r="13" spans="1:19" x14ac:dyDescent="0.25">
      <c r="A13" s="3">
        <v>12</v>
      </c>
      <c r="B13" s="1" t="s">
        <v>303</v>
      </c>
      <c r="C13" s="1" t="s">
        <v>304</v>
      </c>
      <c r="D13">
        <v>4</v>
      </c>
      <c r="E13">
        <v>7</v>
      </c>
      <c r="M13" s="15" t="str">
        <f t="shared" si="0"/>
        <v>Trần Thị Hồng</v>
      </c>
      <c r="N13" s="15" t="str">
        <f t="shared" si="1"/>
        <v>Hạnh</v>
      </c>
      <c r="O13">
        <f t="shared" si="2"/>
        <v>5.5</v>
      </c>
      <c r="P13">
        <v>2</v>
      </c>
      <c r="S13">
        <f t="shared" si="3"/>
        <v>2</v>
      </c>
    </row>
    <row r="14" spans="1:19" x14ac:dyDescent="0.25">
      <c r="A14" s="3">
        <v>13</v>
      </c>
      <c r="B14" s="1" t="s">
        <v>305</v>
      </c>
      <c r="C14" s="1" t="s">
        <v>306</v>
      </c>
      <c r="D14">
        <v>5</v>
      </c>
      <c r="E14">
        <v>0</v>
      </c>
      <c r="M14" s="15" t="str">
        <f t="shared" si="0"/>
        <v>Lê Nguyễn Mỹ</v>
      </c>
      <c r="N14" s="15" t="str">
        <f t="shared" si="1"/>
        <v>Hảo</v>
      </c>
      <c r="O14">
        <f t="shared" si="2"/>
        <v>2.5</v>
      </c>
      <c r="S14">
        <f t="shared" si="3"/>
        <v>0</v>
      </c>
    </row>
    <row r="15" spans="1:19" x14ac:dyDescent="0.25">
      <c r="A15" s="3">
        <v>14</v>
      </c>
      <c r="B15" s="1" t="s">
        <v>68</v>
      </c>
      <c r="C15" s="1" t="s">
        <v>307</v>
      </c>
      <c r="D15">
        <v>9</v>
      </c>
      <c r="E15">
        <v>9</v>
      </c>
      <c r="M15" s="15" t="str">
        <f t="shared" si="0"/>
        <v>Nguyễn Bá</v>
      </c>
      <c r="N15" s="15" t="str">
        <f t="shared" si="1"/>
        <v>Hậu</v>
      </c>
      <c r="O15">
        <f t="shared" si="2"/>
        <v>9</v>
      </c>
      <c r="S15">
        <f t="shared" si="3"/>
        <v>0</v>
      </c>
    </row>
    <row r="16" spans="1:19" x14ac:dyDescent="0.25">
      <c r="A16" s="3">
        <v>15</v>
      </c>
      <c r="B16" s="1" t="s">
        <v>308</v>
      </c>
      <c r="C16" s="1" t="s">
        <v>307</v>
      </c>
      <c r="D16">
        <v>8</v>
      </c>
      <c r="E16">
        <v>10</v>
      </c>
      <c r="M16" s="15" t="str">
        <f t="shared" si="0"/>
        <v>Tô Văn</v>
      </c>
      <c r="N16" s="15" t="str">
        <f t="shared" si="1"/>
        <v>Hậu</v>
      </c>
      <c r="O16">
        <f t="shared" si="2"/>
        <v>9</v>
      </c>
      <c r="P16">
        <v>1</v>
      </c>
      <c r="S16">
        <f t="shared" si="3"/>
        <v>1</v>
      </c>
    </row>
    <row r="17" spans="1:19" x14ac:dyDescent="0.25">
      <c r="A17" s="3">
        <v>16</v>
      </c>
      <c r="B17" s="1" t="s">
        <v>309</v>
      </c>
      <c r="C17" s="1" t="s">
        <v>307</v>
      </c>
      <c r="D17">
        <v>9</v>
      </c>
      <c r="E17">
        <v>10</v>
      </c>
      <c r="M17" s="15" t="str">
        <f t="shared" si="0"/>
        <v>Trương Phúc</v>
      </c>
      <c r="N17" s="15" t="str">
        <f t="shared" si="1"/>
        <v>Hậu</v>
      </c>
      <c r="O17">
        <f t="shared" si="2"/>
        <v>9.5</v>
      </c>
      <c r="P17">
        <v>3</v>
      </c>
      <c r="S17">
        <f t="shared" si="3"/>
        <v>3</v>
      </c>
    </row>
    <row r="18" spans="1:19" x14ac:dyDescent="0.25">
      <c r="A18" s="3">
        <v>17</v>
      </c>
      <c r="B18" s="1" t="s">
        <v>310</v>
      </c>
      <c r="C18" s="1" t="s">
        <v>311</v>
      </c>
      <c r="D18">
        <v>9</v>
      </c>
      <c r="E18">
        <v>9</v>
      </c>
      <c r="M18" s="15" t="str">
        <f t="shared" si="0"/>
        <v>Huỳnh Thị Thúy</v>
      </c>
      <c r="N18" s="15" t="str">
        <f t="shared" si="1"/>
        <v>Hoa</v>
      </c>
      <c r="O18">
        <f t="shared" si="2"/>
        <v>9</v>
      </c>
      <c r="P18">
        <v>3</v>
      </c>
      <c r="S18">
        <f t="shared" si="3"/>
        <v>3</v>
      </c>
    </row>
    <row r="19" spans="1:19" x14ac:dyDescent="0.25">
      <c r="A19" s="3">
        <v>18</v>
      </c>
      <c r="B19" s="1" t="s">
        <v>312</v>
      </c>
      <c r="C19" s="1" t="s">
        <v>311</v>
      </c>
      <c r="D19">
        <v>9</v>
      </c>
      <c r="E19">
        <v>10</v>
      </c>
      <c r="M19" s="15" t="str">
        <f t="shared" si="0"/>
        <v>Nguyễn Thị Thúy</v>
      </c>
      <c r="N19" s="15" t="str">
        <f t="shared" si="1"/>
        <v>Hoa</v>
      </c>
      <c r="O19">
        <f t="shared" si="2"/>
        <v>9.5</v>
      </c>
      <c r="P19">
        <v>3</v>
      </c>
      <c r="S19">
        <f t="shared" si="3"/>
        <v>3</v>
      </c>
    </row>
    <row r="20" spans="1:19" x14ac:dyDescent="0.25">
      <c r="A20" s="3">
        <v>19</v>
      </c>
      <c r="B20" s="1" t="s">
        <v>313</v>
      </c>
      <c r="C20" s="1" t="s">
        <v>311</v>
      </c>
      <c r="D20">
        <v>9</v>
      </c>
      <c r="E20">
        <v>9</v>
      </c>
      <c r="M20" s="15" t="str">
        <f t="shared" si="0"/>
        <v>Phan Thị Kim</v>
      </c>
      <c r="N20" s="15" t="str">
        <f t="shared" si="1"/>
        <v>Hoa</v>
      </c>
      <c r="O20">
        <f t="shared" si="2"/>
        <v>9</v>
      </c>
      <c r="P20">
        <v>2</v>
      </c>
      <c r="S20">
        <f t="shared" si="3"/>
        <v>2</v>
      </c>
    </row>
    <row r="21" spans="1:19" x14ac:dyDescent="0.25">
      <c r="A21" s="3">
        <v>20</v>
      </c>
      <c r="B21" s="1" t="s">
        <v>314</v>
      </c>
      <c r="C21" s="1" t="s">
        <v>315</v>
      </c>
      <c r="D21">
        <v>10</v>
      </c>
      <c r="E21">
        <v>9</v>
      </c>
      <c r="M21" s="15" t="str">
        <f t="shared" si="0"/>
        <v>Trần Thị</v>
      </c>
      <c r="N21" s="15" t="str">
        <f t="shared" si="1"/>
        <v>Hòa</v>
      </c>
      <c r="O21">
        <f t="shared" si="2"/>
        <v>9.5</v>
      </c>
      <c r="P21">
        <v>3</v>
      </c>
      <c r="S21">
        <f t="shared" si="3"/>
        <v>3</v>
      </c>
    </row>
    <row r="22" spans="1:19" x14ac:dyDescent="0.25">
      <c r="A22" s="3">
        <v>21</v>
      </c>
      <c r="B22" s="1" t="s">
        <v>316</v>
      </c>
      <c r="C22" s="1" t="s">
        <v>24</v>
      </c>
      <c r="D22">
        <v>9</v>
      </c>
      <c r="E22">
        <v>10</v>
      </c>
      <c r="M22" s="15" t="str">
        <f t="shared" si="0"/>
        <v>Trương Việt</v>
      </c>
      <c r="N22" s="15" t="str">
        <f t="shared" si="1"/>
        <v>Hoàng</v>
      </c>
      <c r="O22">
        <f t="shared" si="2"/>
        <v>9.5</v>
      </c>
      <c r="S22">
        <f t="shared" si="3"/>
        <v>0</v>
      </c>
    </row>
    <row r="23" spans="1:19" x14ac:dyDescent="0.25">
      <c r="A23" s="3">
        <v>22</v>
      </c>
      <c r="B23" s="1" t="s">
        <v>317</v>
      </c>
      <c r="C23" s="1" t="s">
        <v>318</v>
      </c>
      <c r="D23">
        <v>9</v>
      </c>
      <c r="E23">
        <v>10</v>
      </c>
      <c r="M23" s="15" t="str">
        <f t="shared" si="0"/>
        <v>Nguyễn Trần Thị Tuyết</v>
      </c>
      <c r="N23" s="15" t="str">
        <f t="shared" si="1"/>
        <v>Hồng</v>
      </c>
      <c r="O23">
        <f t="shared" si="2"/>
        <v>9.5</v>
      </c>
      <c r="P23">
        <v>2</v>
      </c>
      <c r="S23">
        <f t="shared" si="3"/>
        <v>2</v>
      </c>
    </row>
    <row r="24" spans="1:19" x14ac:dyDescent="0.25">
      <c r="A24" s="3">
        <v>23</v>
      </c>
      <c r="B24" s="1" t="s">
        <v>319</v>
      </c>
      <c r="C24" s="1" t="s">
        <v>320</v>
      </c>
      <c r="D24">
        <v>10</v>
      </c>
      <c r="E24">
        <v>10</v>
      </c>
      <c r="M24" s="15" t="str">
        <f t="shared" si="0"/>
        <v>Nguyễn Thị Thanh</v>
      </c>
      <c r="N24" s="15" t="str">
        <f t="shared" si="1"/>
        <v>Huyền</v>
      </c>
      <c r="O24">
        <f t="shared" si="2"/>
        <v>10</v>
      </c>
      <c r="P24">
        <v>1</v>
      </c>
      <c r="S24">
        <f t="shared" si="3"/>
        <v>1</v>
      </c>
    </row>
    <row r="25" spans="1:19" x14ac:dyDescent="0.25">
      <c r="A25" s="3">
        <v>24</v>
      </c>
      <c r="B25" s="1" t="s">
        <v>321</v>
      </c>
      <c r="C25" s="1" t="s">
        <v>322</v>
      </c>
      <c r="D25">
        <v>8</v>
      </c>
      <c r="E25">
        <v>2</v>
      </c>
      <c r="M25" s="15" t="str">
        <f t="shared" si="0"/>
        <v>Neáng Sóc</v>
      </c>
      <c r="N25" s="15" t="str">
        <f t="shared" si="1"/>
        <v>Khunh</v>
      </c>
      <c r="O25">
        <f t="shared" si="2"/>
        <v>5</v>
      </c>
      <c r="S25">
        <f t="shared" si="3"/>
        <v>0</v>
      </c>
    </row>
    <row r="26" spans="1:19" x14ac:dyDescent="0.25">
      <c r="A26" s="3">
        <v>25</v>
      </c>
      <c r="B26" s="1" t="s">
        <v>323</v>
      </c>
      <c r="C26" s="1" t="s">
        <v>324</v>
      </c>
      <c r="D26">
        <v>10</v>
      </c>
      <c r="E26">
        <v>8</v>
      </c>
      <c r="M26" s="15" t="str">
        <f t="shared" si="0"/>
        <v>Phan Thị Mỹ</v>
      </c>
      <c r="N26" s="15" t="str">
        <f t="shared" si="1"/>
        <v>Liên</v>
      </c>
      <c r="O26">
        <f t="shared" si="2"/>
        <v>9</v>
      </c>
      <c r="S26">
        <f t="shared" si="3"/>
        <v>0</v>
      </c>
    </row>
    <row r="27" spans="1:19" x14ac:dyDescent="0.25">
      <c r="A27" s="3">
        <v>26</v>
      </c>
      <c r="B27" s="1" t="s">
        <v>301</v>
      </c>
      <c r="C27" s="1" t="s">
        <v>325</v>
      </c>
      <c r="D27">
        <v>10</v>
      </c>
      <c r="E27">
        <v>10</v>
      </c>
      <c r="M27" s="15" t="str">
        <f t="shared" si="0"/>
        <v>Nguyễn Thị</v>
      </c>
      <c r="N27" s="15" t="str">
        <f t="shared" si="1"/>
        <v>Liễu</v>
      </c>
      <c r="O27">
        <f t="shared" si="2"/>
        <v>10</v>
      </c>
      <c r="P27">
        <v>1</v>
      </c>
      <c r="S27">
        <f t="shared" si="3"/>
        <v>1</v>
      </c>
    </row>
    <row r="28" spans="1:19" x14ac:dyDescent="0.25">
      <c r="A28" s="3">
        <v>27</v>
      </c>
      <c r="B28" s="1" t="s">
        <v>326</v>
      </c>
      <c r="C28" s="1" t="s">
        <v>42</v>
      </c>
      <c r="D28">
        <v>9</v>
      </c>
      <c r="E28">
        <v>10</v>
      </c>
      <c r="M28" s="15" t="str">
        <f t="shared" si="0"/>
        <v>Tạ Hoàng Yến</v>
      </c>
      <c r="N28" s="15" t="str">
        <f t="shared" si="1"/>
        <v>Linh</v>
      </c>
      <c r="O28">
        <f t="shared" si="2"/>
        <v>9.5</v>
      </c>
      <c r="S28">
        <f t="shared" si="3"/>
        <v>0</v>
      </c>
    </row>
    <row r="29" spans="1:19" x14ac:dyDescent="0.25">
      <c r="A29" s="3">
        <v>28</v>
      </c>
      <c r="B29" s="1" t="s">
        <v>113</v>
      </c>
      <c r="C29" s="1" t="s">
        <v>135</v>
      </c>
      <c r="D29">
        <v>0</v>
      </c>
      <c r="E29">
        <v>0</v>
      </c>
      <c r="M29" s="15" t="str">
        <f t="shared" si="0"/>
        <v>Nguyễn Thành</v>
      </c>
      <c r="N29" s="15" t="str">
        <f t="shared" si="1"/>
        <v>Luân</v>
      </c>
      <c r="O29">
        <f t="shared" si="2"/>
        <v>0</v>
      </c>
      <c r="S29">
        <f t="shared" si="3"/>
        <v>0</v>
      </c>
    </row>
    <row r="30" spans="1:19" x14ac:dyDescent="0.25">
      <c r="A30" s="3">
        <v>29</v>
      </c>
      <c r="B30" s="1" t="s">
        <v>327</v>
      </c>
      <c r="C30" s="1" t="s">
        <v>328</v>
      </c>
      <c r="D30">
        <v>9</v>
      </c>
      <c r="E30">
        <v>10</v>
      </c>
      <c r="M30" s="15" t="str">
        <f t="shared" si="0"/>
        <v>Nguyễn Thị Huyền</v>
      </c>
      <c r="N30" s="15" t="str">
        <f t="shared" si="1"/>
        <v>My</v>
      </c>
      <c r="O30">
        <f t="shared" si="2"/>
        <v>9.5</v>
      </c>
      <c r="P30">
        <v>4</v>
      </c>
      <c r="S30">
        <f t="shared" si="3"/>
        <v>4</v>
      </c>
    </row>
    <row r="31" spans="1:19" x14ac:dyDescent="0.25">
      <c r="A31" s="3">
        <v>30</v>
      </c>
      <c r="B31" s="1" t="s">
        <v>329</v>
      </c>
      <c r="C31" s="1" t="s">
        <v>330</v>
      </c>
      <c r="D31">
        <v>10</v>
      </c>
      <c r="E31">
        <v>10</v>
      </c>
      <c r="M31" s="15" t="str">
        <f t="shared" si="0"/>
        <v>Hoàng Thị Thùy</v>
      </c>
      <c r="N31" s="15" t="str">
        <f t="shared" si="1"/>
        <v>Nga</v>
      </c>
      <c r="O31">
        <f t="shared" si="2"/>
        <v>10</v>
      </c>
      <c r="P31">
        <v>5</v>
      </c>
      <c r="S31">
        <f t="shared" si="3"/>
        <v>5</v>
      </c>
    </row>
    <row r="32" spans="1:19" x14ac:dyDescent="0.25">
      <c r="A32" s="3">
        <v>31</v>
      </c>
      <c r="B32" s="1" t="s">
        <v>331</v>
      </c>
      <c r="C32" s="1" t="s">
        <v>332</v>
      </c>
      <c r="D32">
        <v>8</v>
      </c>
      <c r="E32">
        <v>10</v>
      </c>
      <c r="M32" s="15" t="str">
        <f t="shared" si="0"/>
        <v>Lê Thị Bích</v>
      </c>
      <c r="N32" s="15" t="str">
        <f t="shared" si="1"/>
        <v>Ngọc</v>
      </c>
      <c r="O32">
        <f t="shared" si="2"/>
        <v>9</v>
      </c>
      <c r="P32">
        <v>2</v>
      </c>
      <c r="S32">
        <f t="shared" si="3"/>
        <v>2</v>
      </c>
    </row>
    <row r="33" spans="1:19" x14ac:dyDescent="0.25">
      <c r="A33" s="3">
        <v>32</v>
      </c>
      <c r="B33" s="1" t="s">
        <v>333</v>
      </c>
      <c r="C33" s="1" t="s">
        <v>201</v>
      </c>
      <c r="D33">
        <v>9</v>
      </c>
      <c r="E33">
        <v>9</v>
      </c>
      <c r="M33" s="15" t="str">
        <f t="shared" si="0"/>
        <v>Trần Huỳnh Xuân</v>
      </c>
      <c r="N33" s="15" t="str">
        <f t="shared" si="1"/>
        <v>Nguyên</v>
      </c>
      <c r="O33">
        <f t="shared" si="2"/>
        <v>9</v>
      </c>
      <c r="P33">
        <v>2</v>
      </c>
      <c r="S33">
        <f t="shared" si="3"/>
        <v>2</v>
      </c>
    </row>
    <row r="34" spans="1:19" x14ac:dyDescent="0.25">
      <c r="A34" s="3">
        <v>33</v>
      </c>
      <c r="B34" s="1" t="s">
        <v>319</v>
      </c>
      <c r="C34" s="1" t="s">
        <v>143</v>
      </c>
      <c r="D34">
        <v>8</v>
      </c>
      <c r="E34">
        <v>4</v>
      </c>
      <c r="M34" s="15" t="str">
        <f t="shared" si="0"/>
        <v>Nguyễn Thị Thanh</v>
      </c>
      <c r="N34" s="15" t="str">
        <f t="shared" si="1"/>
        <v>Nhân</v>
      </c>
      <c r="O34">
        <f t="shared" si="2"/>
        <v>6</v>
      </c>
      <c r="S34">
        <f t="shared" si="3"/>
        <v>0</v>
      </c>
    </row>
    <row r="35" spans="1:19" x14ac:dyDescent="0.25">
      <c r="A35" s="3">
        <v>34</v>
      </c>
      <c r="B35" s="1" t="s">
        <v>334</v>
      </c>
      <c r="C35" s="1" t="s">
        <v>335</v>
      </c>
      <c r="D35">
        <v>9</v>
      </c>
      <c r="E35">
        <v>10</v>
      </c>
      <c r="M35" s="15" t="str">
        <f t="shared" si="0"/>
        <v>Nguyễn Thị Yến</v>
      </c>
      <c r="N35" s="15" t="str">
        <f t="shared" si="1"/>
        <v>Nhi</v>
      </c>
      <c r="O35">
        <f t="shared" si="2"/>
        <v>9.5</v>
      </c>
      <c r="P35">
        <v>2</v>
      </c>
      <c r="S35">
        <f t="shared" si="3"/>
        <v>2</v>
      </c>
    </row>
    <row r="36" spans="1:19" x14ac:dyDescent="0.25">
      <c r="A36" s="3">
        <v>35</v>
      </c>
      <c r="B36" s="1" t="s">
        <v>336</v>
      </c>
      <c r="C36" s="1" t="s">
        <v>337</v>
      </c>
      <c r="D36">
        <v>10</v>
      </c>
      <c r="E36">
        <v>10</v>
      </c>
      <c r="M36" s="15" t="str">
        <f t="shared" si="0"/>
        <v>Trần Bé</v>
      </c>
      <c r="N36" s="15" t="str">
        <f t="shared" si="1"/>
        <v>Như</v>
      </c>
      <c r="O36">
        <f t="shared" si="2"/>
        <v>10</v>
      </c>
      <c r="P36">
        <v>2</v>
      </c>
      <c r="S36">
        <f t="shared" si="3"/>
        <v>2</v>
      </c>
    </row>
    <row r="37" spans="1:19" x14ac:dyDescent="0.25">
      <c r="A37" s="3">
        <v>36</v>
      </c>
      <c r="B37" s="1" t="s">
        <v>338</v>
      </c>
      <c r="C37" s="1" t="s">
        <v>339</v>
      </c>
      <c r="D37">
        <v>9</v>
      </c>
      <c r="E37">
        <v>10</v>
      </c>
      <c r="M37" s="15" t="str">
        <f t="shared" si="0"/>
        <v>Bùi Thị Hồng</v>
      </c>
      <c r="N37" s="15" t="str">
        <f t="shared" si="1"/>
        <v>Nhung</v>
      </c>
      <c r="O37">
        <f t="shared" si="2"/>
        <v>9.5</v>
      </c>
      <c r="P37">
        <v>2</v>
      </c>
      <c r="S37">
        <f t="shared" si="3"/>
        <v>2</v>
      </c>
    </row>
    <row r="38" spans="1:19" x14ac:dyDescent="0.25">
      <c r="A38" s="3">
        <v>37</v>
      </c>
      <c r="B38" s="1" t="s">
        <v>340</v>
      </c>
      <c r="C38" s="1" t="s">
        <v>341</v>
      </c>
      <c r="D38">
        <v>8</v>
      </c>
      <c r="E38">
        <v>6</v>
      </c>
      <c r="M38" s="15" t="str">
        <f t="shared" si="0"/>
        <v>Trần Thị Kiều</v>
      </c>
      <c r="N38" s="15" t="str">
        <f t="shared" si="1"/>
        <v>Oanh</v>
      </c>
      <c r="O38">
        <f t="shared" si="2"/>
        <v>7</v>
      </c>
      <c r="P38">
        <v>1</v>
      </c>
      <c r="S38">
        <f t="shared" si="3"/>
        <v>1</v>
      </c>
    </row>
    <row r="39" spans="1:19" x14ac:dyDescent="0.25">
      <c r="A39" s="3">
        <v>38</v>
      </c>
      <c r="B39" s="1" t="s">
        <v>342</v>
      </c>
      <c r="C39" s="1" t="s">
        <v>52</v>
      </c>
      <c r="D39">
        <v>7</v>
      </c>
      <c r="E39">
        <v>5</v>
      </c>
      <c r="M39" s="15" t="str">
        <f t="shared" si="0"/>
        <v>Mai Thị</v>
      </c>
      <c r="N39" s="15" t="str">
        <f t="shared" si="1"/>
        <v>Phát</v>
      </c>
      <c r="O39">
        <f t="shared" si="2"/>
        <v>6</v>
      </c>
      <c r="P39">
        <v>2</v>
      </c>
      <c r="S39">
        <f t="shared" si="3"/>
        <v>2</v>
      </c>
    </row>
    <row r="40" spans="1:19" x14ac:dyDescent="0.25">
      <c r="A40" s="3">
        <v>39</v>
      </c>
      <c r="B40" s="1" t="s">
        <v>343</v>
      </c>
      <c r="C40" s="1" t="s">
        <v>58</v>
      </c>
      <c r="D40">
        <v>9</v>
      </c>
      <c r="E40">
        <v>0</v>
      </c>
      <c r="M40" s="15" t="str">
        <f t="shared" si="0"/>
        <v>Phan Hoàng</v>
      </c>
      <c r="N40" s="15" t="str">
        <f t="shared" si="1"/>
        <v>Phúc</v>
      </c>
      <c r="O40">
        <f t="shared" si="2"/>
        <v>4.5</v>
      </c>
      <c r="P40">
        <v>2</v>
      </c>
      <c r="S40">
        <f t="shared" si="3"/>
        <v>2</v>
      </c>
    </row>
    <row r="41" spans="1:19" x14ac:dyDescent="0.25">
      <c r="A41" s="3">
        <v>40</v>
      </c>
      <c r="B41" s="1" t="s">
        <v>344</v>
      </c>
      <c r="C41" s="1" t="s">
        <v>345</v>
      </c>
      <c r="D41">
        <v>9</v>
      </c>
      <c r="E41">
        <v>7</v>
      </c>
      <c r="M41" s="15" t="str">
        <f t="shared" si="0"/>
        <v>Phan Thị Ánh</v>
      </c>
      <c r="N41" s="15" t="str">
        <f t="shared" si="1"/>
        <v>Phượng</v>
      </c>
      <c r="O41">
        <f t="shared" si="2"/>
        <v>8</v>
      </c>
      <c r="P41">
        <v>2</v>
      </c>
      <c r="S41">
        <f t="shared" si="3"/>
        <v>2</v>
      </c>
    </row>
    <row r="42" spans="1:19" x14ac:dyDescent="0.25">
      <c r="A42" s="3">
        <v>41</v>
      </c>
      <c r="B42" s="1" t="s">
        <v>346</v>
      </c>
      <c r="C42" s="1" t="s">
        <v>347</v>
      </c>
      <c r="D42">
        <v>10</v>
      </c>
      <c r="E42">
        <v>0</v>
      </c>
      <c r="M42" s="15" t="str">
        <f t="shared" si="0"/>
        <v>Cao Thanh</v>
      </c>
      <c r="N42" s="15" t="str">
        <f t="shared" si="1"/>
        <v>Quan</v>
      </c>
      <c r="O42">
        <f t="shared" si="2"/>
        <v>5</v>
      </c>
      <c r="P42">
        <v>1</v>
      </c>
      <c r="S42">
        <f t="shared" si="3"/>
        <v>1</v>
      </c>
    </row>
    <row r="43" spans="1:19" x14ac:dyDescent="0.25">
      <c r="A43" s="3">
        <v>42</v>
      </c>
      <c r="B43" s="1" t="s">
        <v>293</v>
      </c>
      <c r="C43" s="1" t="s">
        <v>348</v>
      </c>
      <c r="D43">
        <v>10</v>
      </c>
      <c r="E43">
        <v>9</v>
      </c>
      <c r="M43" s="15" t="str">
        <f t="shared" si="0"/>
        <v>Trần Thị Kim</v>
      </c>
      <c r="N43" s="15" t="str">
        <f t="shared" si="1"/>
        <v>Quy</v>
      </c>
      <c r="O43">
        <f t="shared" si="2"/>
        <v>9.5</v>
      </c>
      <c r="P43">
        <v>4</v>
      </c>
      <c r="S43">
        <f t="shared" si="3"/>
        <v>4</v>
      </c>
    </row>
    <row r="44" spans="1:19" x14ac:dyDescent="0.25">
      <c r="A44" s="3">
        <v>43</v>
      </c>
      <c r="B44" s="1" t="s">
        <v>349</v>
      </c>
      <c r="C44" s="1" t="s">
        <v>350</v>
      </c>
      <c r="D44">
        <v>10</v>
      </c>
      <c r="E44">
        <v>9</v>
      </c>
      <c r="M44" s="15" t="str">
        <f t="shared" si="0"/>
        <v>Lê Thị Hồng</v>
      </c>
      <c r="N44" s="15" t="str">
        <f t="shared" si="1"/>
        <v>Quyên</v>
      </c>
      <c r="O44">
        <f t="shared" si="2"/>
        <v>9.5</v>
      </c>
      <c r="P44">
        <v>3</v>
      </c>
      <c r="S44">
        <f t="shared" si="3"/>
        <v>3</v>
      </c>
    </row>
    <row r="45" spans="1:19" x14ac:dyDescent="0.25">
      <c r="A45" s="3">
        <v>44</v>
      </c>
      <c r="B45" s="1" t="s">
        <v>351</v>
      </c>
      <c r="C45" s="1" t="s">
        <v>217</v>
      </c>
      <c r="D45">
        <v>10</v>
      </c>
      <c r="E45">
        <v>10</v>
      </c>
      <c r="M45" s="15" t="str">
        <f t="shared" si="0"/>
        <v>Nguyễn Giang</v>
      </c>
      <c r="N45" s="15" t="str">
        <f t="shared" si="1"/>
        <v>Sơn</v>
      </c>
      <c r="O45">
        <f t="shared" si="2"/>
        <v>10</v>
      </c>
      <c r="P45">
        <v>4</v>
      </c>
      <c r="S45">
        <f t="shared" si="3"/>
        <v>4</v>
      </c>
    </row>
    <row r="46" spans="1:19" x14ac:dyDescent="0.25">
      <c r="A46" s="3">
        <v>45</v>
      </c>
      <c r="B46" s="1" t="s">
        <v>352</v>
      </c>
      <c r="C46" s="1" t="s">
        <v>353</v>
      </c>
      <c r="D46">
        <v>0</v>
      </c>
      <c r="E46">
        <v>0</v>
      </c>
      <c r="M46" s="15" t="str">
        <f t="shared" si="0"/>
        <v>Đặng Thị Hồng</v>
      </c>
      <c r="N46" s="15" t="str">
        <f t="shared" si="1"/>
        <v>Thắm</v>
      </c>
      <c r="O46">
        <f t="shared" si="2"/>
        <v>0</v>
      </c>
      <c r="S46">
        <f t="shared" si="3"/>
        <v>0</v>
      </c>
    </row>
    <row r="47" spans="1:19" x14ac:dyDescent="0.25">
      <c r="A47" s="3">
        <v>46</v>
      </c>
      <c r="B47" s="1" t="s">
        <v>354</v>
      </c>
      <c r="C47" s="1" t="s">
        <v>69</v>
      </c>
      <c r="D47">
        <v>0</v>
      </c>
      <c r="E47">
        <v>0</v>
      </c>
      <c r="M47" s="15" t="str">
        <f t="shared" si="0"/>
        <v>Vũ Lưu Thiên</v>
      </c>
      <c r="N47" s="15" t="str">
        <f t="shared" si="1"/>
        <v>Thanh</v>
      </c>
      <c r="O47">
        <f t="shared" si="2"/>
        <v>0</v>
      </c>
      <c r="S47">
        <f t="shared" si="3"/>
        <v>0</v>
      </c>
    </row>
    <row r="48" spans="1:19" x14ac:dyDescent="0.25">
      <c r="A48" s="3">
        <v>47</v>
      </c>
      <c r="B48" s="1" t="s">
        <v>355</v>
      </c>
      <c r="C48" s="1" t="s">
        <v>356</v>
      </c>
      <c r="D48">
        <v>10</v>
      </c>
      <c r="E48">
        <v>6</v>
      </c>
      <c r="M48" s="15" t="str">
        <f t="shared" si="0"/>
        <v>Bạch Thị Kim</v>
      </c>
      <c r="N48" s="15" t="str">
        <f t="shared" si="1"/>
        <v>Thảo</v>
      </c>
      <c r="O48">
        <f t="shared" si="2"/>
        <v>8</v>
      </c>
      <c r="P48">
        <v>2</v>
      </c>
      <c r="S48">
        <f t="shared" si="3"/>
        <v>2</v>
      </c>
    </row>
    <row r="49" spans="1:19" x14ac:dyDescent="0.25">
      <c r="A49" s="3">
        <v>48</v>
      </c>
      <c r="B49" s="1" t="s">
        <v>357</v>
      </c>
      <c r="C49" s="1" t="s">
        <v>358</v>
      </c>
      <c r="D49">
        <v>10</v>
      </c>
      <c r="E49">
        <v>4</v>
      </c>
      <c r="M49" s="15" t="str">
        <f t="shared" si="0"/>
        <v>Lê Thị Thanh</v>
      </c>
      <c r="N49" s="15" t="str">
        <f t="shared" si="1"/>
        <v>Thức</v>
      </c>
      <c r="O49">
        <f t="shared" si="2"/>
        <v>7</v>
      </c>
      <c r="P49">
        <v>1</v>
      </c>
      <c r="S49">
        <f t="shared" si="3"/>
        <v>1</v>
      </c>
    </row>
    <row r="50" spans="1:19" x14ac:dyDescent="0.25">
      <c r="A50" s="3">
        <v>49</v>
      </c>
      <c r="B50" s="1" t="s">
        <v>359</v>
      </c>
      <c r="C50" s="1" t="s">
        <v>360</v>
      </c>
      <c r="D50">
        <v>8</v>
      </c>
      <c r="E50">
        <v>10</v>
      </c>
      <c r="M50" s="15" t="str">
        <f t="shared" si="0"/>
        <v>Nguyễn Thị Hồng</v>
      </c>
      <c r="N50" s="15" t="str">
        <f t="shared" si="1"/>
        <v>Thủy</v>
      </c>
      <c r="O50">
        <f t="shared" si="2"/>
        <v>9</v>
      </c>
      <c r="P50">
        <v>3</v>
      </c>
      <c r="S50">
        <f t="shared" si="3"/>
        <v>3</v>
      </c>
    </row>
    <row r="51" spans="1:19" x14ac:dyDescent="0.25">
      <c r="A51" s="3">
        <v>50</v>
      </c>
      <c r="B51" s="1" t="s">
        <v>361</v>
      </c>
      <c r="C51" s="1" t="s">
        <v>81</v>
      </c>
      <c r="D51">
        <v>9</v>
      </c>
      <c r="E51">
        <v>10</v>
      </c>
      <c r="M51" s="15" t="str">
        <f t="shared" si="0"/>
        <v>Bùi Chung</v>
      </c>
      <c r="N51" s="15" t="str">
        <f t="shared" si="1"/>
        <v>Tiến</v>
      </c>
      <c r="O51">
        <f t="shared" si="2"/>
        <v>9.5</v>
      </c>
      <c r="P51">
        <v>1</v>
      </c>
      <c r="S51">
        <f t="shared" si="3"/>
        <v>1</v>
      </c>
    </row>
    <row r="52" spans="1:19" x14ac:dyDescent="0.25">
      <c r="A52" s="3">
        <v>51</v>
      </c>
      <c r="B52" s="1" t="s">
        <v>362</v>
      </c>
      <c r="C52" s="1" t="s">
        <v>363</v>
      </c>
      <c r="D52">
        <v>7</v>
      </c>
      <c r="E52">
        <v>10</v>
      </c>
      <c r="M52" s="15" t="str">
        <f t="shared" si="0"/>
        <v>Lê Đỗ Ngọc</v>
      </c>
      <c r="N52" s="15" t="str">
        <f t="shared" si="1"/>
        <v>Trâm</v>
      </c>
      <c r="O52">
        <f t="shared" si="2"/>
        <v>8.5</v>
      </c>
      <c r="P52">
        <v>3</v>
      </c>
      <c r="S52">
        <f t="shared" si="3"/>
        <v>3</v>
      </c>
    </row>
    <row r="53" spans="1:19" x14ac:dyDescent="0.25">
      <c r="A53" s="3">
        <v>52</v>
      </c>
      <c r="B53" s="1" t="s">
        <v>331</v>
      </c>
      <c r="C53" s="1" t="s">
        <v>363</v>
      </c>
      <c r="D53">
        <v>0</v>
      </c>
      <c r="E53">
        <v>0</v>
      </c>
      <c r="M53" s="15" t="str">
        <f t="shared" si="0"/>
        <v>Lê Thị Bích</v>
      </c>
      <c r="N53" s="15" t="str">
        <f t="shared" si="1"/>
        <v>Trâm</v>
      </c>
      <c r="O53">
        <f t="shared" si="2"/>
        <v>0</v>
      </c>
      <c r="S53">
        <f t="shared" si="3"/>
        <v>0</v>
      </c>
    </row>
    <row r="54" spans="1:19" x14ac:dyDescent="0.25">
      <c r="A54" s="3">
        <v>53</v>
      </c>
      <c r="B54" s="1" t="s">
        <v>364</v>
      </c>
      <c r="C54" s="1" t="s">
        <v>363</v>
      </c>
      <c r="D54">
        <v>8</v>
      </c>
      <c r="M54" s="15" t="str">
        <f t="shared" si="0"/>
        <v>Văn Thị Thu</v>
      </c>
      <c r="N54" s="15" t="str">
        <f t="shared" si="1"/>
        <v>Trâm</v>
      </c>
      <c r="O54">
        <f t="shared" si="2"/>
        <v>8</v>
      </c>
      <c r="P54">
        <v>1</v>
      </c>
      <c r="S54">
        <f t="shared" si="3"/>
        <v>1</v>
      </c>
    </row>
    <row r="55" spans="1:19" x14ac:dyDescent="0.25">
      <c r="A55" s="3">
        <v>54</v>
      </c>
      <c r="B55" s="1" t="s">
        <v>365</v>
      </c>
      <c r="C55" s="1" t="s">
        <v>366</v>
      </c>
      <c r="D55">
        <v>5</v>
      </c>
      <c r="E55">
        <v>9</v>
      </c>
      <c r="M55" s="15" t="str">
        <f t="shared" si="0"/>
        <v>Phạm Thị Yến</v>
      </c>
      <c r="N55" s="15" t="str">
        <f t="shared" si="1"/>
        <v>Trinh</v>
      </c>
      <c r="O55">
        <f t="shared" si="2"/>
        <v>7</v>
      </c>
      <c r="P55">
        <v>3</v>
      </c>
      <c r="S55">
        <f t="shared" si="3"/>
        <v>3</v>
      </c>
    </row>
    <row r="56" spans="1:19" x14ac:dyDescent="0.25">
      <c r="A56" s="3">
        <v>55</v>
      </c>
      <c r="B56" s="1" t="s">
        <v>367</v>
      </c>
      <c r="C56" s="1" t="s">
        <v>368</v>
      </c>
      <c r="D56">
        <v>8</v>
      </c>
      <c r="E56">
        <v>6</v>
      </c>
      <c r="M56" s="15" t="str">
        <f t="shared" si="0"/>
        <v>Dương Hồng</v>
      </c>
      <c r="N56" s="15" t="str">
        <f t="shared" si="1"/>
        <v>Trúc</v>
      </c>
      <c r="O56">
        <f t="shared" si="2"/>
        <v>7</v>
      </c>
      <c r="S56">
        <f t="shared" si="3"/>
        <v>0</v>
      </c>
    </row>
    <row r="57" spans="1:19" x14ac:dyDescent="0.25">
      <c r="A57" s="3">
        <v>56</v>
      </c>
      <c r="B57" s="1" t="s">
        <v>369</v>
      </c>
      <c r="C57" s="1" t="s">
        <v>368</v>
      </c>
      <c r="D57">
        <v>9</v>
      </c>
      <c r="E57">
        <v>6</v>
      </c>
      <c r="M57" s="15" t="str">
        <f t="shared" si="0"/>
        <v>Phạm Thị Mỹ</v>
      </c>
      <c r="N57" s="15" t="str">
        <f t="shared" si="1"/>
        <v>Trúc</v>
      </c>
      <c r="O57">
        <f t="shared" si="2"/>
        <v>7.5</v>
      </c>
      <c r="P57">
        <v>1</v>
      </c>
      <c r="S57">
        <f t="shared" si="3"/>
        <v>1</v>
      </c>
    </row>
    <row r="58" spans="1:19" x14ac:dyDescent="0.25">
      <c r="A58" s="3">
        <v>57</v>
      </c>
      <c r="B58" s="1" t="s">
        <v>370</v>
      </c>
      <c r="C58" s="1" t="s">
        <v>371</v>
      </c>
      <c r="D58">
        <v>7</v>
      </c>
      <c r="E58">
        <v>8</v>
      </c>
      <c r="M58" s="15" t="str">
        <f t="shared" si="0"/>
        <v>Trần Thị Mộng</v>
      </c>
      <c r="N58" s="15" t="str">
        <f t="shared" si="1"/>
        <v>Tưởng</v>
      </c>
      <c r="O58">
        <f t="shared" si="2"/>
        <v>7.5</v>
      </c>
      <c r="P58">
        <v>1</v>
      </c>
      <c r="S58">
        <f t="shared" si="3"/>
        <v>1</v>
      </c>
    </row>
    <row r="59" spans="1:19" x14ac:dyDescent="0.25">
      <c r="A59" s="3">
        <v>58</v>
      </c>
      <c r="B59" s="1" t="s">
        <v>301</v>
      </c>
      <c r="C59" s="1" t="s">
        <v>372</v>
      </c>
      <c r="D59">
        <v>9</v>
      </c>
      <c r="E59">
        <v>8</v>
      </c>
      <c r="M59" s="15" t="str">
        <f t="shared" si="0"/>
        <v>Nguyễn Thị</v>
      </c>
      <c r="N59" s="15" t="str">
        <f t="shared" si="1"/>
        <v>Tuyết</v>
      </c>
      <c r="O59">
        <f t="shared" si="2"/>
        <v>8.5</v>
      </c>
      <c r="P59">
        <v>2</v>
      </c>
      <c r="S59">
        <f t="shared" si="3"/>
        <v>2</v>
      </c>
    </row>
    <row r="60" spans="1:19" x14ac:dyDescent="0.25">
      <c r="A60" s="10">
        <v>59</v>
      </c>
      <c r="B60" s="1" t="s">
        <v>312</v>
      </c>
      <c r="C60" s="1" t="s">
        <v>373</v>
      </c>
      <c r="D60">
        <v>6</v>
      </c>
      <c r="E60">
        <v>0</v>
      </c>
      <c r="M60" s="15" t="str">
        <f t="shared" si="0"/>
        <v>Nguyễn Thị Thúy</v>
      </c>
      <c r="N60" s="15" t="str">
        <f t="shared" si="1"/>
        <v>Vi</v>
      </c>
      <c r="O60">
        <f t="shared" si="2"/>
        <v>3</v>
      </c>
      <c r="P60">
        <v>2</v>
      </c>
      <c r="S60">
        <f t="shared" si="3"/>
        <v>2</v>
      </c>
    </row>
    <row r="61" spans="1:19" x14ac:dyDescent="0.25">
      <c r="A61" s="11">
        <v>60</v>
      </c>
      <c r="B61" s="1" t="s">
        <v>374</v>
      </c>
      <c r="C61" s="1" t="s">
        <v>375</v>
      </c>
      <c r="D61">
        <v>5</v>
      </c>
      <c r="E61">
        <v>8</v>
      </c>
      <c r="M61" s="15" t="str">
        <f t="shared" si="0"/>
        <v>Bùi Thị Thanh</v>
      </c>
      <c r="N61" s="15" t="str">
        <f t="shared" si="1"/>
        <v>Vy</v>
      </c>
      <c r="O61">
        <f t="shared" si="2"/>
        <v>6.5</v>
      </c>
      <c r="P61">
        <v>3</v>
      </c>
      <c r="S61">
        <f t="shared" si="3"/>
        <v>3</v>
      </c>
    </row>
    <row r="62" spans="1:19" x14ac:dyDescent="0.25">
      <c r="A62" s="11">
        <v>61</v>
      </c>
      <c r="B62" s="1" t="s">
        <v>312</v>
      </c>
      <c r="C62" s="1" t="s">
        <v>375</v>
      </c>
      <c r="D62">
        <v>5</v>
      </c>
      <c r="E62">
        <v>7</v>
      </c>
      <c r="M62" s="15" t="str">
        <f t="shared" si="0"/>
        <v>Nguyễn Thị Thúy</v>
      </c>
      <c r="N62" s="15" t="str">
        <f t="shared" si="1"/>
        <v>Vy</v>
      </c>
      <c r="O62">
        <f t="shared" si="2"/>
        <v>6</v>
      </c>
      <c r="P62">
        <v>1</v>
      </c>
      <c r="S62">
        <f t="shared" si="3"/>
        <v>1</v>
      </c>
    </row>
    <row r="63" spans="1:19" x14ac:dyDescent="0.25">
      <c r="A63" s="12">
        <v>62</v>
      </c>
      <c r="B63" s="1" t="s">
        <v>376</v>
      </c>
      <c r="C63" s="1" t="s">
        <v>99</v>
      </c>
      <c r="D63">
        <v>9</v>
      </c>
      <c r="E63">
        <v>9</v>
      </c>
      <c r="M63" s="15" t="str">
        <f t="shared" si="0"/>
        <v>Lê Hoàng Yến</v>
      </c>
      <c r="N63" s="15" t="str">
        <f t="shared" si="1"/>
        <v>Xuân</v>
      </c>
      <c r="O63">
        <f t="shared" si="2"/>
        <v>9</v>
      </c>
      <c r="P63">
        <v>3</v>
      </c>
      <c r="S63">
        <f t="shared" si="3"/>
        <v>3</v>
      </c>
    </row>
    <row r="64" spans="1:19" x14ac:dyDescent="0.25">
      <c r="A64" s="12">
        <v>63</v>
      </c>
      <c r="B64" s="1" t="s">
        <v>377</v>
      </c>
      <c r="C64" s="1" t="s">
        <v>378</v>
      </c>
      <c r="D64">
        <v>2</v>
      </c>
      <c r="E64">
        <v>9</v>
      </c>
      <c r="M64" s="15" t="str">
        <f t="shared" si="0"/>
        <v>Trịnh Thị Như</v>
      </c>
      <c r="N64" s="15" t="str">
        <f t="shared" si="1"/>
        <v>Ý</v>
      </c>
      <c r="O64">
        <f t="shared" si="2"/>
        <v>5.5</v>
      </c>
      <c r="P64">
        <v>1</v>
      </c>
      <c r="S64">
        <f t="shared" si="3"/>
        <v>1</v>
      </c>
    </row>
    <row r="65" spans="1:19" x14ac:dyDescent="0.25">
      <c r="A65" s="12">
        <v>64</v>
      </c>
      <c r="B65" s="1" t="s">
        <v>379</v>
      </c>
      <c r="C65" s="1" t="s">
        <v>380</v>
      </c>
      <c r="D65">
        <v>5</v>
      </c>
      <c r="E65">
        <v>9</v>
      </c>
      <c r="M65" s="15" t="str">
        <f t="shared" si="0"/>
        <v>Nguyễn Lê Kim</v>
      </c>
      <c r="N65" s="15" t="str">
        <f t="shared" si="1"/>
        <v>Yến</v>
      </c>
      <c r="O65">
        <f t="shared" si="2"/>
        <v>7</v>
      </c>
      <c r="P65">
        <v>1</v>
      </c>
      <c r="S65">
        <f t="shared" si="3"/>
        <v>1</v>
      </c>
    </row>
    <row r="66" spans="1:19" x14ac:dyDescent="0.25">
      <c r="A66" s="12">
        <v>65</v>
      </c>
      <c r="B66" s="1" t="s">
        <v>381</v>
      </c>
      <c r="C66" s="1" t="s">
        <v>380</v>
      </c>
      <c r="D66">
        <v>8</v>
      </c>
      <c r="E66">
        <v>9</v>
      </c>
      <c r="M66" s="15" t="str">
        <f t="shared" si="0"/>
        <v>Nguyễn Thị Hải</v>
      </c>
      <c r="N66" s="15" t="str">
        <f t="shared" si="1"/>
        <v>Yến</v>
      </c>
      <c r="O66">
        <f t="shared" si="2"/>
        <v>8.5</v>
      </c>
      <c r="P66">
        <v>1</v>
      </c>
      <c r="S66">
        <f t="shared" si="3"/>
        <v>1</v>
      </c>
    </row>
  </sheetData>
  <conditionalFormatting sqref="O2:O66">
    <cfRule type="cellIs" dxfId="7" priority="2" operator="lessThan">
      <formula>5</formula>
    </cfRule>
  </conditionalFormatting>
  <conditionalFormatting sqref="S2:S66">
    <cfRule type="cellIs" dxfId="6" priority="1" operator="lessThan">
      <formula>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opLeftCell="H40" workbookViewId="0">
      <selection activeCell="Q64" sqref="Q64"/>
    </sheetView>
  </sheetViews>
  <sheetFormatPr defaultRowHeight="15" x14ac:dyDescent="0.25"/>
  <cols>
    <col min="1" max="1" width="4.42578125" customWidth="1"/>
    <col min="2" max="2" width="17.28515625" bestFit="1" customWidth="1"/>
    <col min="3" max="3" width="7.85546875" bestFit="1" customWidth="1"/>
    <col min="4" max="4" width="12.85546875" customWidth="1"/>
    <col min="5" max="5" width="12.7109375" customWidth="1"/>
    <col min="14" max="14" width="18" bestFit="1" customWidth="1"/>
    <col min="16" max="16" width="27.42578125" bestFit="1" customWidth="1"/>
    <col min="17" max="19" width="18.42578125" bestFit="1" customWidth="1"/>
    <col min="20" max="20" width="13.42578125" bestFit="1" customWidth="1"/>
  </cols>
  <sheetData>
    <row r="1" spans="1:20" x14ac:dyDescent="0.25">
      <c r="A1" t="s">
        <v>100</v>
      </c>
      <c r="D1" s="2" t="s">
        <v>451</v>
      </c>
      <c r="E1" s="2" t="s">
        <v>452</v>
      </c>
      <c r="P1" s="18" t="s">
        <v>459</v>
      </c>
      <c r="Q1" t="s">
        <v>453</v>
      </c>
      <c r="R1" t="s">
        <v>456</v>
      </c>
      <c r="S1" t="s">
        <v>457</v>
      </c>
      <c r="T1" s="18" t="s">
        <v>460</v>
      </c>
    </row>
    <row r="2" spans="1:20" x14ac:dyDescent="0.25">
      <c r="A2" s="3">
        <v>1</v>
      </c>
      <c r="B2" s="1" t="s">
        <v>383</v>
      </c>
      <c r="C2" s="1" t="s">
        <v>384</v>
      </c>
      <c r="D2">
        <v>4</v>
      </c>
      <c r="E2">
        <v>9</v>
      </c>
      <c r="N2" s="15" t="str">
        <f>B2</f>
        <v>Nguyễn Thị Kim</v>
      </c>
      <c r="O2" s="15" t="str">
        <f>C2</f>
        <v>Chi</v>
      </c>
      <c r="P2">
        <f>AVERAGE(D2:O2)</f>
        <v>6.5</v>
      </c>
      <c r="Q2">
        <v>2</v>
      </c>
      <c r="T2">
        <f>SUM(Q2:S2)</f>
        <v>2</v>
      </c>
    </row>
    <row r="3" spans="1:20" x14ac:dyDescent="0.25">
      <c r="A3" s="3">
        <v>2</v>
      </c>
      <c r="B3" s="1" t="s">
        <v>301</v>
      </c>
      <c r="C3" s="1" t="s">
        <v>294</v>
      </c>
      <c r="D3">
        <v>4</v>
      </c>
      <c r="E3">
        <v>9</v>
      </c>
      <c r="N3" s="15" t="str">
        <f t="shared" ref="N3:N65" si="0">B3</f>
        <v>Nguyễn Thị</v>
      </c>
      <c r="O3" s="15" t="str">
        <f t="shared" ref="O3:O65" si="1">C3</f>
        <v>Cúc</v>
      </c>
      <c r="P3">
        <f t="shared" ref="P3:P65" si="2">AVERAGE(D3:O3)</f>
        <v>6.5</v>
      </c>
      <c r="Q3">
        <v>5</v>
      </c>
      <c r="T3">
        <f t="shared" ref="T3:T65" si="3">SUM(Q3:S3)</f>
        <v>5</v>
      </c>
    </row>
    <row r="4" spans="1:20" x14ac:dyDescent="0.25">
      <c r="A4" s="3">
        <v>3</v>
      </c>
      <c r="B4" s="1" t="s">
        <v>385</v>
      </c>
      <c r="C4" s="1" t="s">
        <v>296</v>
      </c>
      <c r="D4">
        <v>6</v>
      </c>
      <c r="E4">
        <v>9</v>
      </c>
      <c r="N4" s="15" t="str">
        <f t="shared" si="0"/>
        <v>Lê Ngọc</v>
      </c>
      <c r="O4" s="15" t="str">
        <f t="shared" si="1"/>
        <v>Diễm</v>
      </c>
      <c r="P4">
        <f t="shared" si="2"/>
        <v>7.5</v>
      </c>
      <c r="Q4">
        <v>6</v>
      </c>
      <c r="T4">
        <f t="shared" si="3"/>
        <v>6</v>
      </c>
    </row>
    <row r="5" spans="1:20" x14ac:dyDescent="0.25">
      <c r="A5" s="3">
        <v>4</v>
      </c>
      <c r="B5" s="1" t="s">
        <v>386</v>
      </c>
      <c r="C5" s="1" t="s">
        <v>296</v>
      </c>
      <c r="D5">
        <v>10</v>
      </c>
      <c r="E5">
        <v>9</v>
      </c>
      <c r="N5" s="15" t="str">
        <f t="shared" si="0"/>
        <v>Trần Thị Mỹ</v>
      </c>
      <c r="O5" s="15" t="str">
        <f t="shared" si="1"/>
        <v>Diễm</v>
      </c>
      <c r="P5">
        <f t="shared" si="2"/>
        <v>9.5</v>
      </c>
      <c r="Q5">
        <v>9</v>
      </c>
      <c r="T5">
        <f t="shared" si="3"/>
        <v>9</v>
      </c>
    </row>
    <row r="6" spans="1:20" x14ac:dyDescent="0.25">
      <c r="A6" s="3">
        <v>5</v>
      </c>
      <c r="B6" s="1" t="s">
        <v>387</v>
      </c>
      <c r="C6" s="1" t="s">
        <v>388</v>
      </c>
      <c r="D6">
        <v>9</v>
      </c>
      <c r="N6" s="15" t="str">
        <f t="shared" si="0"/>
        <v>Cao Thị Mỹ</v>
      </c>
      <c r="O6" s="15" t="str">
        <f t="shared" si="1"/>
        <v>Dung</v>
      </c>
      <c r="P6">
        <f t="shared" si="2"/>
        <v>9</v>
      </c>
      <c r="Q6">
        <v>6</v>
      </c>
      <c r="T6">
        <f t="shared" si="3"/>
        <v>6</v>
      </c>
    </row>
    <row r="7" spans="1:20" x14ac:dyDescent="0.25">
      <c r="A7" s="3">
        <v>6</v>
      </c>
      <c r="B7" s="1" t="s">
        <v>389</v>
      </c>
      <c r="C7" s="1" t="s">
        <v>388</v>
      </c>
      <c r="D7">
        <v>10</v>
      </c>
      <c r="E7">
        <v>9</v>
      </c>
      <c r="N7" s="15" t="str">
        <f t="shared" si="0"/>
        <v>Mai Kim</v>
      </c>
      <c r="O7" s="15" t="str">
        <f t="shared" si="1"/>
        <v>Dung</v>
      </c>
      <c r="P7">
        <f t="shared" si="2"/>
        <v>9.5</v>
      </c>
      <c r="Q7">
        <v>7</v>
      </c>
      <c r="T7">
        <f t="shared" si="3"/>
        <v>7</v>
      </c>
    </row>
    <row r="8" spans="1:20" x14ac:dyDescent="0.25">
      <c r="A8" s="3">
        <v>7</v>
      </c>
      <c r="B8" s="1" t="s">
        <v>390</v>
      </c>
      <c r="C8" s="1" t="s">
        <v>388</v>
      </c>
      <c r="D8">
        <v>10</v>
      </c>
      <c r="N8" s="15" t="str">
        <f t="shared" si="0"/>
        <v>Võ Thị Ngọc</v>
      </c>
      <c r="O8" s="15" t="str">
        <f t="shared" si="1"/>
        <v>Dung</v>
      </c>
      <c r="P8">
        <f t="shared" si="2"/>
        <v>10</v>
      </c>
      <c r="Q8">
        <v>6</v>
      </c>
      <c r="T8">
        <f t="shared" si="3"/>
        <v>6</v>
      </c>
    </row>
    <row r="9" spans="1:20" x14ac:dyDescent="0.25">
      <c r="A9" s="3">
        <v>8</v>
      </c>
      <c r="B9" s="1" t="s">
        <v>391</v>
      </c>
      <c r="C9" s="1" t="s">
        <v>392</v>
      </c>
      <c r="D9">
        <v>7</v>
      </c>
      <c r="N9" s="15" t="str">
        <f t="shared" si="0"/>
        <v>Hồ Thị Kim</v>
      </c>
      <c r="O9" s="15" t="str">
        <f t="shared" si="1"/>
        <v>Giang</v>
      </c>
      <c r="P9">
        <f t="shared" si="2"/>
        <v>7</v>
      </c>
      <c r="Q9">
        <v>7</v>
      </c>
      <c r="T9">
        <f t="shared" si="3"/>
        <v>7</v>
      </c>
    </row>
    <row r="10" spans="1:20" x14ac:dyDescent="0.25">
      <c r="A10" s="3">
        <v>9</v>
      </c>
      <c r="B10" s="1" t="s">
        <v>393</v>
      </c>
      <c r="C10" s="1" t="s">
        <v>298</v>
      </c>
      <c r="D10">
        <v>7</v>
      </c>
      <c r="N10" s="15" t="str">
        <f t="shared" si="0"/>
        <v>Lê Nhật</v>
      </c>
      <c r="O10" s="15" t="str">
        <f t="shared" si="1"/>
        <v>Hà</v>
      </c>
      <c r="P10">
        <f t="shared" si="2"/>
        <v>7</v>
      </c>
      <c r="Q10">
        <v>5</v>
      </c>
      <c r="T10">
        <f t="shared" si="3"/>
        <v>5</v>
      </c>
    </row>
    <row r="11" spans="1:20" x14ac:dyDescent="0.25">
      <c r="A11" s="3">
        <v>10</v>
      </c>
      <c r="B11" s="1" t="s">
        <v>394</v>
      </c>
      <c r="C11" s="1" t="s">
        <v>185</v>
      </c>
      <c r="D11">
        <v>7</v>
      </c>
      <c r="E11">
        <v>9</v>
      </c>
      <c r="N11" s="15" t="str">
        <f t="shared" si="0"/>
        <v>Phạm Thị Thu</v>
      </c>
      <c r="O11" s="15" t="str">
        <f t="shared" si="1"/>
        <v>Hiền</v>
      </c>
      <c r="P11">
        <f t="shared" si="2"/>
        <v>8</v>
      </c>
      <c r="Q11">
        <v>6</v>
      </c>
      <c r="T11">
        <f t="shared" si="3"/>
        <v>6</v>
      </c>
    </row>
    <row r="12" spans="1:20" x14ac:dyDescent="0.25">
      <c r="A12" s="3">
        <v>11</v>
      </c>
      <c r="B12" s="1" t="s">
        <v>395</v>
      </c>
      <c r="C12" s="1" t="s">
        <v>245</v>
      </c>
      <c r="D12">
        <v>0</v>
      </c>
      <c r="N12" s="15" t="str">
        <f t="shared" si="0"/>
        <v>Lê Thị Kim</v>
      </c>
      <c r="O12" s="15" t="str">
        <f t="shared" si="1"/>
        <v>Hiệp</v>
      </c>
      <c r="P12">
        <f t="shared" si="2"/>
        <v>0</v>
      </c>
      <c r="Q12">
        <v>0</v>
      </c>
      <c r="T12">
        <f t="shared" si="3"/>
        <v>0</v>
      </c>
    </row>
    <row r="13" spans="1:20" x14ac:dyDescent="0.25">
      <c r="A13" s="3">
        <v>12</v>
      </c>
      <c r="B13" s="1" t="s">
        <v>396</v>
      </c>
      <c r="C13" s="1" t="s">
        <v>318</v>
      </c>
      <c r="D13">
        <v>10</v>
      </c>
      <c r="E13">
        <v>9</v>
      </c>
      <c r="N13" s="15" t="str">
        <f t="shared" si="0"/>
        <v>Lưu Mỹ</v>
      </c>
      <c r="O13" s="15" t="str">
        <f t="shared" si="1"/>
        <v>Hồng</v>
      </c>
      <c r="P13">
        <f t="shared" si="2"/>
        <v>9.5</v>
      </c>
      <c r="Q13">
        <v>6</v>
      </c>
      <c r="T13">
        <f t="shared" si="3"/>
        <v>6</v>
      </c>
    </row>
    <row r="14" spans="1:20" x14ac:dyDescent="0.25">
      <c r="A14" s="3">
        <v>13</v>
      </c>
      <c r="B14" s="1" t="s">
        <v>397</v>
      </c>
      <c r="C14" s="1" t="s">
        <v>26</v>
      </c>
      <c r="D14">
        <v>6</v>
      </c>
      <c r="N14" s="15" t="str">
        <f t="shared" si="0"/>
        <v>Biện Thanh</v>
      </c>
      <c r="O14" s="15" t="str">
        <f t="shared" si="1"/>
        <v>Hùng</v>
      </c>
      <c r="P14">
        <f t="shared" si="2"/>
        <v>6</v>
      </c>
      <c r="Q14">
        <v>1</v>
      </c>
      <c r="T14">
        <f t="shared" si="3"/>
        <v>1</v>
      </c>
    </row>
    <row r="15" spans="1:20" x14ac:dyDescent="0.25">
      <c r="A15" s="3">
        <v>14</v>
      </c>
      <c r="B15" s="1" t="s">
        <v>398</v>
      </c>
      <c r="C15" s="1" t="s">
        <v>320</v>
      </c>
      <c r="D15">
        <v>9</v>
      </c>
      <c r="E15">
        <v>9</v>
      </c>
      <c r="N15" s="15" t="str">
        <f t="shared" si="0"/>
        <v>Nguyễn Thị Ngọc</v>
      </c>
      <c r="O15" s="15" t="str">
        <f t="shared" si="1"/>
        <v>Huyền</v>
      </c>
      <c r="P15">
        <f t="shared" si="2"/>
        <v>9</v>
      </c>
      <c r="Q15">
        <v>3</v>
      </c>
      <c r="T15">
        <f t="shared" si="3"/>
        <v>3</v>
      </c>
    </row>
    <row r="16" spans="1:20" x14ac:dyDescent="0.25">
      <c r="A16" s="3">
        <v>15</v>
      </c>
      <c r="B16" s="1" t="s">
        <v>319</v>
      </c>
      <c r="C16" s="1" t="s">
        <v>320</v>
      </c>
      <c r="D16">
        <v>6</v>
      </c>
      <c r="N16" s="15" t="str">
        <f t="shared" si="0"/>
        <v>Nguyễn Thị Thanh</v>
      </c>
      <c r="O16" s="15" t="str">
        <f t="shared" si="1"/>
        <v>Huyền</v>
      </c>
      <c r="P16">
        <f t="shared" si="2"/>
        <v>6</v>
      </c>
      <c r="Q16">
        <v>3</v>
      </c>
      <c r="T16">
        <f t="shared" si="3"/>
        <v>3</v>
      </c>
    </row>
    <row r="17" spans="1:20" x14ac:dyDescent="0.25">
      <c r="A17" s="3">
        <v>16</v>
      </c>
      <c r="B17" s="1" t="s">
        <v>399</v>
      </c>
      <c r="C17" s="1" t="s">
        <v>320</v>
      </c>
      <c r="D17">
        <v>2</v>
      </c>
      <c r="N17" s="15" t="str">
        <f t="shared" si="0"/>
        <v>Phan Thị Ngọc</v>
      </c>
      <c r="O17" s="15" t="str">
        <f t="shared" si="1"/>
        <v>Huyền</v>
      </c>
      <c r="P17">
        <f t="shared" si="2"/>
        <v>2</v>
      </c>
      <c r="T17">
        <f t="shared" si="3"/>
        <v>0</v>
      </c>
    </row>
    <row r="18" spans="1:20" x14ac:dyDescent="0.25">
      <c r="A18" s="3">
        <v>17</v>
      </c>
      <c r="B18" s="1" t="s">
        <v>313</v>
      </c>
      <c r="C18" s="1" t="s">
        <v>191</v>
      </c>
      <c r="D18">
        <v>10</v>
      </c>
      <c r="E18">
        <v>9</v>
      </c>
      <c r="N18" s="15" t="str">
        <f t="shared" si="0"/>
        <v>Phan Thị Kim</v>
      </c>
      <c r="O18" s="15" t="str">
        <f t="shared" si="1"/>
        <v>Huỳnh</v>
      </c>
      <c r="P18">
        <f t="shared" si="2"/>
        <v>9.5</v>
      </c>
      <c r="Q18">
        <v>4</v>
      </c>
      <c r="T18">
        <f t="shared" si="3"/>
        <v>4</v>
      </c>
    </row>
    <row r="19" spans="1:20" x14ac:dyDescent="0.25">
      <c r="A19" s="3">
        <v>18</v>
      </c>
      <c r="B19" s="1" t="s">
        <v>359</v>
      </c>
      <c r="C19" s="1" t="s">
        <v>400</v>
      </c>
      <c r="D19">
        <v>8</v>
      </c>
      <c r="E19">
        <v>9</v>
      </c>
      <c r="N19" s="15" t="str">
        <f t="shared" si="0"/>
        <v>Nguyễn Thị Hồng</v>
      </c>
      <c r="O19" s="15" t="str">
        <f t="shared" si="1"/>
        <v>Khuyến</v>
      </c>
      <c r="P19">
        <f t="shared" si="2"/>
        <v>8.5</v>
      </c>
      <c r="Q19">
        <v>4</v>
      </c>
      <c r="T19">
        <f t="shared" si="3"/>
        <v>4</v>
      </c>
    </row>
    <row r="20" spans="1:20" x14ac:dyDescent="0.25">
      <c r="A20" s="3">
        <v>19</v>
      </c>
      <c r="B20" s="1" t="s">
        <v>401</v>
      </c>
      <c r="C20" s="1" t="s">
        <v>40</v>
      </c>
      <c r="D20">
        <v>8</v>
      </c>
      <c r="N20" s="15" t="str">
        <f t="shared" si="0"/>
        <v>Đặng Thị Ánh</v>
      </c>
      <c r="O20" s="15" t="str">
        <f t="shared" si="1"/>
        <v>Lâm</v>
      </c>
      <c r="P20">
        <f t="shared" si="2"/>
        <v>8</v>
      </c>
      <c r="Q20">
        <v>4</v>
      </c>
      <c r="T20">
        <f t="shared" si="3"/>
        <v>4</v>
      </c>
    </row>
    <row r="21" spans="1:20" x14ac:dyDescent="0.25">
      <c r="A21" s="3">
        <v>20</v>
      </c>
      <c r="B21" s="1" t="s">
        <v>402</v>
      </c>
      <c r="C21" s="1" t="s">
        <v>403</v>
      </c>
      <c r="D21">
        <v>10</v>
      </c>
      <c r="E21">
        <v>9</v>
      </c>
      <c r="N21" s="15" t="str">
        <f t="shared" si="0"/>
        <v>Huỳnh Thị</v>
      </c>
      <c r="O21" s="15" t="str">
        <f t="shared" si="1"/>
        <v>Lành</v>
      </c>
      <c r="P21">
        <f t="shared" si="2"/>
        <v>9.5</v>
      </c>
      <c r="Q21">
        <v>2</v>
      </c>
      <c r="T21">
        <f t="shared" si="3"/>
        <v>2</v>
      </c>
    </row>
    <row r="22" spans="1:20" x14ac:dyDescent="0.25">
      <c r="A22" s="3">
        <v>21</v>
      </c>
      <c r="B22" s="1" t="s">
        <v>404</v>
      </c>
      <c r="C22" s="1" t="s">
        <v>405</v>
      </c>
      <c r="D22">
        <v>7</v>
      </c>
      <c r="E22">
        <v>9</v>
      </c>
      <c r="N22" s="15" t="str">
        <f t="shared" si="0"/>
        <v>Tạ Thị Mỹ</v>
      </c>
      <c r="O22" s="15" t="str">
        <f t="shared" si="1"/>
        <v>Lệ</v>
      </c>
      <c r="P22">
        <f t="shared" si="2"/>
        <v>8</v>
      </c>
      <c r="Q22">
        <v>2</v>
      </c>
      <c r="T22">
        <f t="shared" si="3"/>
        <v>2</v>
      </c>
    </row>
    <row r="23" spans="1:20" x14ac:dyDescent="0.25">
      <c r="A23" s="3">
        <v>22</v>
      </c>
      <c r="B23" s="1" t="s">
        <v>406</v>
      </c>
      <c r="C23" s="1" t="s">
        <v>324</v>
      </c>
      <c r="D23">
        <v>10</v>
      </c>
      <c r="E23">
        <v>9</v>
      </c>
      <c r="N23" s="15" t="str">
        <f t="shared" si="0"/>
        <v>Nguyễn Thị Cẩm</v>
      </c>
      <c r="O23" s="15" t="str">
        <f t="shared" si="1"/>
        <v>Liên</v>
      </c>
      <c r="P23">
        <f t="shared" si="2"/>
        <v>9.5</v>
      </c>
      <c r="Q23">
        <v>3</v>
      </c>
      <c r="T23">
        <f t="shared" si="3"/>
        <v>3</v>
      </c>
    </row>
    <row r="24" spans="1:20" x14ac:dyDescent="0.25">
      <c r="A24" s="3">
        <v>23</v>
      </c>
      <c r="B24" s="1" t="s">
        <v>407</v>
      </c>
      <c r="C24" s="1" t="s">
        <v>42</v>
      </c>
      <c r="D24">
        <v>10</v>
      </c>
      <c r="N24" s="15" t="str">
        <f t="shared" si="0"/>
        <v>Đoàn Thị Thùy</v>
      </c>
      <c r="O24" s="15" t="str">
        <f t="shared" si="1"/>
        <v>Linh</v>
      </c>
      <c r="P24">
        <f t="shared" si="2"/>
        <v>10</v>
      </c>
      <c r="Q24">
        <v>3</v>
      </c>
      <c r="T24">
        <f t="shared" si="3"/>
        <v>3</v>
      </c>
    </row>
    <row r="25" spans="1:20" x14ac:dyDescent="0.25">
      <c r="A25" s="3">
        <v>24</v>
      </c>
      <c r="B25" s="1" t="s">
        <v>408</v>
      </c>
      <c r="C25" s="1" t="s">
        <v>42</v>
      </c>
      <c r="D25">
        <v>6</v>
      </c>
      <c r="N25" s="15" t="str">
        <f t="shared" si="0"/>
        <v>Mai Thị Thùy</v>
      </c>
      <c r="O25" s="15" t="str">
        <f t="shared" si="1"/>
        <v>Linh</v>
      </c>
      <c r="P25">
        <f t="shared" si="2"/>
        <v>6</v>
      </c>
      <c r="Q25">
        <v>1</v>
      </c>
      <c r="T25">
        <f t="shared" si="3"/>
        <v>1</v>
      </c>
    </row>
    <row r="26" spans="1:20" x14ac:dyDescent="0.25">
      <c r="A26" s="3">
        <v>25</v>
      </c>
      <c r="B26" s="1" t="s">
        <v>409</v>
      </c>
      <c r="C26" s="1" t="s">
        <v>42</v>
      </c>
      <c r="D26">
        <v>0</v>
      </c>
      <c r="N26" s="15" t="str">
        <f t="shared" si="0"/>
        <v>Nguyễn Thị Khánh</v>
      </c>
      <c r="O26" s="15" t="str">
        <f t="shared" si="1"/>
        <v>Linh</v>
      </c>
      <c r="P26">
        <f t="shared" si="2"/>
        <v>0</v>
      </c>
      <c r="Q26">
        <v>0</v>
      </c>
      <c r="T26">
        <f t="shared" si="3"/>
        <v>0</v>
      </c>
    </row>
    <row r="27" spans="1:20" x14ac:dyDescent="0.25">
      <c r="A27" s="3">
        <v>26</v>
      </c>
      <c r="B27" s="1" t="s">
        <v>386</v>
      </c>
      <c r="C27" s="1" t="s">
        <v>42</v>
      </c>
      <c r="D27">
        <v>8</v>
      </c>
      <c r="N27" s="15" t="str">
        <f t="shared" si="0"/>
        <v>Trần Thị Mỹ</v>
      </c>
      <c r="O27" s="15" t="str">
        <f t="shared" si="1"/>
        <v>Linh</v>
      </c>
      <c r="P27">
        <f t="shared" si="2"/>
        <v>8</v>
      </c>
      <c r="Q27">
        <v>2</v>
      </c>
      <c r="T27">
        <f t="shared" si="3"/>
        <v>2</v>
      </c>
    </row>
    <row r="28" spans="1:20" x14ac:dyDescent="0.25">
      <c r="A28" s="3">
        <v>27</v>
      </c>
      <c r="B28" s="1" t="s">
        <v>410</v>
      </c>
      <c r="C28" s="1" t="s">
        <v>411</v>
      </c>
      <c r="D28">
        <v>10</v>
      </c>
      <c r="N28" s="15" t="str">
        <f t="shared" si="0"/>
        <v>Lương Thị Hồng</v>
      </c>
      <c r="O28" s="15" t="str">
        <f t="shared" si="1"/>
        <v>Luyến</v>
      </c>
      <c r="P28">
        <f t="shared" si="2"/>
        <v>10</v>
      </c>
      <c r="Q28">
        <v>3</v>
      </c>
      <c r="T28">
        <f t="shared" si="3"/>
        <v>3</v>
      </c>
    </row>
    <row r="29" spans="1:20" x14ac:dyDescent="0.25">
      <c r="A29" s="3">
        <v>28</v>
      </c>
      <c r="B29" s="1" t="s">
        <v>293</v>
      </c>
      <c r="C29" s="1" t="s">
        <v>411</v>
      </c>
      <c r="D29">
        <v>9</v>
      </c>
      <c r="N29" s="15" t="str">
        <f t="shared" si="0"/>
        <v>Trần Thị Kim</v>
      </c>
      <c r="O29" s="15" t="str">
        <f t="shared" si="1"/>
        <v>Luyến</v>
      </c>
      <c r="P29">
        <f t="shared" si="2"/>
        <v>9</v>
      </c>
      <c r="Q29">
        <v>2</v>
      </c>
      <c r="T29">
        <f t="shared" si="3"/>
        <v>2</v>
      </c>
    </row>
    <row r="30" spans="1:20" x14ac:dyDescent="0.25">
      <c r="A30" s="3">
        <v>29</v>
      </c>
      <c r="B30" s="1" t="s">
        <v>412</v>
      </c>
      <c r="C30" s="1" t="s">
        <v>413</v>
      </c>
      <c r="D30">
        <v>8</v>
      </c>
      <c r="E30">
        <v>9</v>
      </c>
      <c r="N30" s="15" t="str">
        <f t="shared" si="0"/>
        <v>Nguyễn Thị Ánh</v>
      </c>
      <c r="O30" s="15" t="str">
        <f t="shared" si="1"/>
        <v>Ly</v>
      </c>
      <c r="P30">
        <f t="shared" si="2"/>
        <v>8.5</v>
      </c>
      <c r="Q30">
        <v>2</v>
      </c>
      <c r="T30">
        <f t="shared" si="3"/>
        <v>2</v>
      </c>
    </row>
    <row r="31" spans="1:20" x14ac:dyDescent="0.25">
      <c r="A31" s="3">
        <v>30</v>
      </c>
      <c r="B31" s="1" t="s">
        <v>301</v>
      </c>
      <c r="C31" s="1" t="s">
        <v>414</v>
      </c>
      <c r="D31">
        <v>6</v>
      </c>
      <c r="N31" s="15" t="str">
        <f t="shared" si="0"/>
        <v>Nguyễn Thị</v>
      </c>
      <c r="O31" s="15" t="str">
        <f t="shared" si="1"/>
        <v>Mơ</v>
      </c>
      <c r="P31">
        <f t="shared" si="2"/>
        <v>6</v>
      </c>
      <c r="Q31">
        <v>3</v>
      </c>
      <c r="T31">
        <f t="shared" si="3"/>
        <v>3</v>
      </c>
    </row>
    <row r="32" spans="1:20" x14ac:dyDescent="0.25">
      <c r="A32" s="3">
        <v>31</v>
      </c>
      <c r="B32" s="1" t="s">
        <v>415</v>
      </c>
      <c r="C32" s="1" t="s">
        <v>416</v>
      </c>
      <c r="D32">
        <v>8</v>
      </c>
      <c r="N32" s="15" t="str">
        <f t="shared" si="0"/>
        <v>Ngô Ngọc</v>
      </c>
      <c r="O32" s="15" t="str">
        <f t="shared" si="1"/>
        <v>Ngân</v>
      </c>
      <c r="P32">
        <f t="shared" si="2"/>
        <v>8</v>
      </c>
      <c r="Q32">
        <v>2</v>
      </c>
      <c r="T32">
        <f t="shared" si="3"/>
        <v>2</v>
      </c>
    </row>
    <row r="33" spans="1:20" x14ac:dyDescent="0.25">
      <c r="A33" s="3">
        <v>32</v>
      </c>
      <c r="B33" s="1" t="s">
        <v>417</v>
      </c>
      <c r="C33" s="1" t="s">
        <v>418</v>
      </c>
      <c r="D33">
        <v>9</v>
      </c>
      <c r="N33" s="15" t="str">
        <f t="shared" si="0"/>
        <v>Nguyễn Phương</v>
      </c>
      <c r="O33" s="15" t="str">
        <f t="shared" si="1"/>
        <v>Nghi</v>
      </c>
      <c r="P33">
        <f t="shared" si="2"/>
        <v>9</v>
      </c>
      <c r="Q33">
        <v>2</v>
      </c>
      <c r="T33">
        <f t="shared" si="3"/>
        <v>2</v>
      </c>
    </row>
    <row r="34" spans="1:20" x14ac:dyDescent="0.25">
      <c r="A34" s="3">
        <v>33</v>
      </c>
      <c r="B34" s="1" t="s">
        <v>419</v>
      </c>
      <c r="C34" s="1" t="s">
        <v>335</v>
      </c>
      <c r="D34">
        <v>10</v>
      </c>
      <c r="N34" s="15" t="str">
        <f t="shared" si="0"/>
        <v>Nguyễn Thị Bình</v>
      </c>
      <c r="O34" s="15" t="str">
        <f t="shared" si="1"/>
        <v>Nhi</v>
      </c>
      <c r="P34">
        <f t="shared" si="2"/>
        <v>10</v>
      </c>
      <c r="Q34">
        <v>2</v>
      </c>
      <c r="T34">
        <f t="shared" si="3"/>
        <v>2</v>
      </c>
    </row>
    <row r="35" spans="1:20" x14ac:dyDescent="0.25">
      <c r="A35" s="3">
        <v>34</v>
      </c>
      <c r="B35" s="1" t="s">
        <v>420</v>
      </c>
      <c r="C35" s="1" t="s">
        <v>339</v>
      </c>
      <c r="D35">
        <v>9</v>
      </c>
      <c r="N35" s="15" t="str">
        <f t="shared" si="0"/>
        <v>Phan Thị Thùy</v>
      </c>
      <c r="O35" s="15" t="str">
        <f t="shared" si="1"/>
        <v>Nhung</v>
      </c>
      <c r="P35">
        <f t="shared" si="2"/>
        <v>9</v>
      </c>
      <c r="Q35">
        <v>2</v>
      </c>
      <c r="T35">
        <f t="shared" si="3"/>
        <v>2</v>
      </c>
    </row>
    <row r="36" spans="1:20" x14ac:dyDescent="0.25">
      <c r="A36" s="3">
        <v>35</v>
      </c>
      <c r="B36" s="1" t="s">
        <v>301</v>
      </c>
      <c r="C36" s="1" t="s">
        <v>145</v>
      </c>
      <c r="D36">
        <v>0</v>
      </c>
      <c r="N36" s="15" t="str">
        <f t="shared" si="0"/>
        <v>Nguyễn Thị</v>
      </c>
      <c r="O36" s="15" t="str">
        <f t="shared" si="1"/>
        <v>Ninh</v>
      </c>
      <c r="P36">
        <f t="shared" si="2"/>
        <v>0</v>
      </c>
      <c r="Q36">
        <v>1</v>
      </c>
      <c r="T36">
        <f t="shared" si="3"/>
        <v>1</v>
      </c>
    </row>
    <row r="37" spans="1:20" x14ac:dyDescent="0.25">
      <c r="A37" s="3">
        <v>36</v>
      </c>
      <c r="B37" s="1" t="s">
        <v>421</v>
      </c>
      <c r="C37" s="1" t="s">
        <v>422</v>
      </c>
      <c r="D37">
        <v>9</v>
      </c>
      <c r="N37" s="15" t="str">
        <f t="shared" si="0"/>
        <v>Bùi Thị Mỹ</v>
      </c>
      <c r="O37" s="15" t="str">
        <f t="shared" si="1"/>
        <v>Nương</v>
      </c>
      <c r="P37">
        <f t="shared" si="2"/>
        <v>9</v>
      </c>
      <c r="Q37">
        <v>2</v>
      </c>
      <c r="T37">
        <f t="shared" si="3"/>
        <v>2</v>
      </c>
    </row>
    <row r="38" spans="1:20" x14ac:dyDescent="0.25">
      <c r="A38" s="3">
        <v>37</v>
      </c>
      <c r="B38" s="1" t="s">
        <v>423</v>
      </c>
      <c r="C38" s="1" t="s">
        <v>424</v>
      </c>
      <c r="D38">
        <v>6</v>
      </c>
      <c r="N38" s="15" t="str">
        <f t="shared" si="0"/>
        <v>Trương Thị Hoài</v>
      </c>
      <c r="O38" s="15" t="str">
        <f t="shared" si="1"/>
        <v>Phấn</v>
      </c>
      <c r="P38">
        <f t="shared" si="2"/>
        <v>6</v>
      </c>
      <c r="Q38">
        <v>3</v>
      </c>
      <c r="T38">
        <f t="shared" si="3"/>
        <v>3</v>
      </c>
    </row>
    <row r="39" spans="1:20" x14ac:dyDescent="0.25">
      <c r="A39" s="3">
        <v>38</v>
      </c>
      <c r="B39" s="1" t="s">
        <v>425</v>
      </c>
      <c r="C39" s="1" t="s">
        <v>58</v>
      </c>
      <c r="D39">
        <v>5</v>
      </c>
      <c r="N39" s="15" t="str">
        <f t="shared" si="0"/>
        <v>Phan Thị Hồng</v>
      </c>
      <c r="O39" s="15" t="str">
        <f t="shared" si="1"/>
        <v>Phúc</v>
      </c>
      <c r="P39">
        <f t="shared" si="2"/>
        <v>5</v>
      </c>
      <c r="Q39">
        <v>2</v>
      </c>
      <c r="T39">
        <f t="shared" si="3"/>
        <v>2</v>
      </c>
    </row>
    <row r="40" spans="1:20" x14ac:dyDescent="0.25">
      <c r="A40" s="3">
        <v>39</v>
      </c>
      <c r="B40" s="1" t="s">
        <v>426</v>
      </c>
      <c r="C40" s="1" t="s">
        <v>427</v>
      </c>
      <c r="D40">
        <v>10</v>
      </c>
      <c r="E40">
        <v>9</v>
      </c>
      <c r="N40" s="15" t="str">
        <f t="shared" si="0"/>
        <v>Mai Tuyết</v>
      </c>
      <c r="O40" s="15" t="str">
        <f t="shared" si="1"/>
        <v>Phụng</v>
      </c>
      <c r="P40">
        <f t="shared" si="2"/>
        <v>9.5</v>
      </c>
      <c r="Q40">
        <v>3</v>
      </c>
      <c r="T40">
        <f t="shared" si="3"/>
        <v>3</v>
      </c>
    </row>
    <row r="41" spans="1:20" x14ac:dyDescent="0.25">
      <c r="A41" s="3">
        <v>40</v>
      </c>
      <c r="B41" s="1" t="s">
        <v>399</v>
      </c>
      <c r="C41" s="1" t="s">
        <v>211</v>
      </c>
      <c r="D41">
        <v>10</v>
      </c>
      <c r="E41">
        <v>9</v>
      </c>
      <c r="N41" s="15" t="str">
        <f t="shared" si="0"/>
        <v>Phan Thị Ngọc</v>
      </c>
      <c r="O41" s="15" t="str">
        <f t="shared" si="1"/>
        <v>Phương</v>
      </c>
      <c r="P41">
        <f t="shared" si="2"/>
        <v>9.5</v>
      </c>
      <c r="Q41">
        <v>3</v>
      </c>
      <c r="T41">
        <f t="shared" si="3"/>
        <v>3</v>
      </c>
    </row>
    <row r="42" spans="1:20" x14ac:dyDescent="0.25">
      <c r="A42" s="3">
        <v>41</v>
      </c>
      <c r="B42" s="1" t="s">
        <v>428</v>
      </c>
      <c r="C42" s="1" t="s">
        <v>211</v>
      </c>
      <c r="D42">
        <v>10</v>
      </c>
      <c r="E42">
        <v>9</v>
      </c>
      <c r="N42" s="15" t="str">
        <f t="shared" si="0"/>
        <v>Phan Thị Như</v>
      </c>
      <c r="O42" s="15" t="str">
        <f t="shared" si="1"/>
        <v>Phương</v>
      </c>
      <c r="P42">
        <f t="shared" si="2"/>
        <v>9.5</v>
      </c>
      <c r="Q42">
        <v>5</v>
      </c>
      <c r="T42">
        <f t="shared" si="3"/>
        <v>5</v>
      </c>
    </row>
    <row r="43" spans="1:20" x14ac:dyDescent="0.25">
      <c r="A43" s="3">
        <v>42</v>
      </c>
      <c r="B43" s="1" t="s">
        <v>429</v>
      </c>
      <c r="C43" s="1" t="s">
        <v>60</v>
      </c>
      <c r="D43">
        <v>8</v>
      </c>
      <c r="E43">
        <v>9</v>
      </c>
      <c r="N43" s="15" t="str">
        <f t="shared" si="0"/>
        <v>Văn Thị Bích</v>
      </c>
      <c r="O43" s="15" t="str">
        <f t="shared" si="1"/>
        <v>Quân</v>
      </c>
      <c r="P43">
        <f t="shared" si="2"/>
        <v>8.5</v>
      </c>
      <c r="Q43">
        <v>5</v>
      </c>
      <c r="T43">
        <f t="shared" si="3"/>
        <v>5</v>
      </c>
    </row>
    <row r="44" spans="1:20" x14ac:dyDescent="0.25">
      <c r="A44" s="3">
        <v>43</v>
      </c>
      <c r="B44" s="1" t="s">
        <v>430</v>
      </c>
      <c r="C44" s="1" t="s">
        <v>350</v>
      </c>
      <c r="D44">
        <v>9</v>
      </c>
      <c r="E44">
        <v>9</v>
      </c>
      <c r="N44" s="15" t="str">
        <f t="shared" si="0"/>
        <v>Nguyễn Thị Lệ</v>
      </c>
      <c r="O44" s="15" t="str">
        <f t="shared" si="1"/>
        <v>Quyên</v>
      </c>
      <c r="P44">
        <f t="shared" si="2"/>
        <v>9</v>
      </c>
      <c r="Q44">
        <v>3</v>
      </c>
      <c r="T44">
        <f t="shared" si="3"/>
        <v>3</v>
      </c>
    </row>
    <row r="45" spans="1:20" x14ac:dyDescent="0.25">
      <c r="A45" s="3">
        <v>44</v>
      </c>
      <c r="B45" s="1" t="s">
        <v>314</v>
      </c>
      <c r="C45" s="1" t="s">
        <v>431</v>
      </c>
      <c r="D45">
        <v>9</v>
      </c>
      <c r="E45">
        <v>9</v>
      </c>
      <c r="N45" s="15" t="str">
        <f t="shared" si="0"/>
        <v>Trần Thị</v>
      </c>
      <c r="O45" s="15" t="str">
        <f t="shared" si="1"/>
        <v>Sen</v>
      </c>
      <c r="P45">
        <f t="shared" si="2"/>
        <v>9</v>
      </c>
      <c r="Q45">
        <v>3</v>
      </c>
      <c r="T45">
        <f t="shared" si="3"/>
        <v>3</v>
      </c>
    </row>
    <row r="46" spans="1:20" x14ac:dyDescent="0.25">
      <c r="A46" s="3">
        <v>45</v>
      </c>
      <c r="B46" s="1" t="s">
        <v>49</v>
      </c>
      <c r="C46" s="1" t="s">
        <v>62</v>
      </c>
      <c r="D46">
        <v>0</v>
      </c>
      <c r="N46" s="15" t="str">
        <f t="shared" si="0"/>
        <v>Nguyễn Thanh</v>
      </c>
      <c r="O46" s="15" t="str">
        <f t="shared" si="1"/>
        <v>Tâm</v>
      </c>
      <c r="P46">
        <f t="shared" si="2"/>
        <v>0</v>
      </c>
      <c r="Q46">
        <v>0</v>
      </c>
      <c r="T46">
        <f t="shared" si="3"/>
        <v>0</v>
      </c>
    </row>
    <row r="47" spans="1:20" x14ac:dyDescent="0.25">
      <c r="A47" s="3">
        <v>46</v>
      </c>
      <c r="B47" s="1" t="s">
        <v>432</v>
      </c>
      <c r="C47" s="1" t="s">
        <v>356</v>
      </c>
      <c r="D47">
        <v>9</v>
      </c>
      <c r="E47">
        <v>9</v>
      </c>
      <c r="N47" s="15" t="str">
        <f t="shared" si="0"/>
        <v>Bùi Thị Thu</v>
      </c>
      <c r="O47" s="15" t="str">
        <f t="shared" si="1"/>
        <v>Thảo</v>
      </c>
      <c r="P47">
        <f t="shared" si="2"/>
        <v>9</v>
      </c>
      <c r="Q47">
        <v>4</v>
      </c>
      <c r="T47">
        <f t="shared" si="3"/>
        <v>4</v>
      </c>
    </row>
    <row r="48" spans="1:20" x14ac:dyDescent="0.25">
      <c r="A48" s="3">
        <v>47</v>
      </c>
      <c r="B48" s="1" t="s">
        <v>433</v>
      </c>
      <c r="C48" s="1" t="s">
        <v>356</v>
      </c>
      <c r="D48">
        <v>6</v>
      </c>
      <c r="N48" s="15" t="str">
        <f t="shared" si="0"/>
        <v>Đặng Thị Thu</v>
      </c>
      <c r="O48" s="15" t="str">
        <f t="shared" si="1"/>
        <v>Thảo</v>
      </c>
      <c r="P48">
        <f t="shared" si="2"/>
        <v>6</v>
      </c>
      <c r="Q48">
        <v>4</v>
      </c>
      <c r="T48">
        <f t="shared" si="3"/>
        <v>4</v>
      </c>
    </row>
    <row r="49" spans="1:20" x14ac:dyDescent="0.25">
      <c r="A49" s="3">
        <v>48</v>
      </c>
      <c r="B49" s="1" t="s">
        <v>434</v>
      </c>
      <c r="C49" s="1" t="s">
        <v>356</v>
      </c>
      <c r="D49">
        <v>0</v>
      </c>
      <c r="N49" s="15" t="str">
        <f t="shared" si="0"/>
        <v>Nguyễn Thu Diệu</v>
      </c>
      <c r="O49" s="15" t="str">
        <f t="shared" si="1"/>
        <v>Thảo</v>
      </c>
      <c r="P49">
        <f t="shared" si="2"/>
        <v>0</v>
      </c>
      <c r="T49">
        <f t="shared" si="3"/>
        <v>0</v>
      </c>
    </row>
    <row r="50" spans="1:20" x14ac:dyDescent="0.25">
      <c r="A50" s="3">
        <v>49</v>
      </c>
      <c r="B50" s="1" t="s">
        <v>435</v>
      </c>
      <c r="C50" s="1" t="s">
        <v>71</v>
      </c>
      <c r="D50">
        <v>10</v>
      </c>
      <c r="E50">
        <v>9</v>
      </c>
      <c r="N50" s="15" t="str">
        <f t="shared" si="0"/>
        <v>Nguyễn Thị Anh</v>
      </c>
      <c r="O50" s="15" t="str">
        <f t="shared" si="1"/>
        <v>Thi</v>
      </c>
      <c r="P50">
        <f t="shared" si="2"/>
        <v>9.5</v>
      </c>
      <c r="Q50">
        <v>3</v>
      </c>
      <c r="T50">
        <f t="shared" si="3"/>
        <v>3</v>
      </c>
    </row>
    <row r="51" spans="1:20" x14ac:dyDescent="0.25">
      <c r="A51" s="3">
        <v>50</v>
      </c>
      <c r="B51" s="1" t="s">
        <v>436</v>
      </c>
      <c r="C51" s="1" t="s">
        <v>437</v>
      </c>
      <c r="D51">
        <v>10</v>
      </c>
      <c r="N51" s="15" t="str">
        <f t="shared" si="0"/>
        <v>Trần Thị Ngọc</v>
      </c>
      <c r="O51" s="15" t="str">
        <f t="shared" si="1"/>
        <v>Thu</v>
      </c>
      <c r="P51">
        <f t="shared" si="2"/>
        <v>10</v>
      </c>
      <c r="Q51">
        <v>2</v>
      </c>
      <c r="T51">
        <f t="shared" si="3"/>
        <v>2</v>
      </c>
    </row>
    <row r="52" spans="1:20" x14ac:dyDescent="0.25">
      <c r="A52" s="3">
        <v>51</v>
      </c>
      <c r="B52" s="1" t="s">
        <v>438</v>
      </c>
      <c r="C52" s="1" t="s">
        <v>360</v>
      </c>
      <c r="D52">
        <v>10</v>
      </c>
      <c r="N52" s="15" t="str">
        <f t="shared" si="0"/>
        <v>Đinh Thị Phương</v>
      </c>
      <c r="O52" s="15" t="str">
        <f t="shared" si="1"/>
        <v>Thủy</v>
      </c>
      <c r="P52">
        <f t="shared" si="2"/>
        <v>10</v>
      </c>
      <c r="Q52">
        <v>2</v>
      </c>
      <c r="T52">
        <f t="shared" si="3"/>
        <v>2</v>
      </c>
    </row>
    <row r="53" spans="1:20" x14ac:dyDescent="0.25">
      <c r="A53" s="3">
        <v>52</v>
      </c>
      <c r="B53" s="1" t="s">
        <v>319</v>
      </c>
      <c r="C53" s="1" t="s">
        <v>439</v>
      </c>
      <c r="D53">
        <v>8</v>
      </c>
      <c r="E53">
        <v>9</v>
      </c>
      <c r="N53" s="15" t="str">
        <f t="shared" si="0"/>
        <v>Nguyễn Thị Thanh</v>
      </c>
      <c r="O53" s="15" t="str">
        <f t="shared" si="1"/>
        <v>Trầm</v>
      </c>
      <c r="P53">
        <f t="shared" si="2"/>
        <v>8.5</v>
      </c>
      <c r="Q53">
        <v>2</v>
      </c>
      <c r="T53">
        <f t="shared" si="3"/>
        <v>2</v>
      </c>
    </row>
    <row r="54" spans="1:20" x14ac:dyDescent="0.25">
      <c r="A54" s="3">
        <v>53</v>
      </c>
      <c r="B54" s="1" t="s">
        <v>440</v>
      </c>
      <c r="C54" s="1" t="s">
        <v>441</v>
      </c>
      <c r="D54">
        <v>9</v>
      </c>
      <c r="N54" s="15" t="str">
        <f t="shared" si="0"/>
        <v>Đoàn Thị Huyền</v>
      </c>
      <c r="O54" s="15" t="str">
        <f t="shared" si="1"/>
        <v>Trang</v>
      </c>
      <c r="P54">
        <f t="shared" si="2"/>
        <v>9</v>
      </c>
      <c r="Q54">
        <v>3</v>
      </c>
      <c r="T54">
        <f t="shared" si="3"/>
        <v>3</v>
      </c>
    </row>
    <row r="55" spans="1:20" x14ac:dyDescent="0.25">
      <c r="A55" s="3">
        <v>54</v>
      </c>
      <c r="B55" s="1" t="s">
        <v>407</v>
      </c>
      <c r="C55" s="1" t="s">
        <v>441</v>
      </c>
      <c r="D55">
        <v>9</v>
      </c>
      <c r="N55" s="15" t="str">
        <f t="shared" si="0"/>
        <v>Đoàn Thị Thùy</v>
      </c>
      <c r="O55" s="15" t="str">
        <f t="shared" si="1"/>
        <v>Trang</v>
      </c>
      <c r="P55">
        <f t="shared" si="2"/>
        <v>9</v>
      </c>
      <c r="Q55">
        <v>1</v>
      </c>
      <c r="T55">
        <f t="shared" si="3"/>
        <v>1</v>
      </c>
    </row>
    <row r="56" spans="1:20" x14ac:dyDescent="0.25">
      <c r="A56" s="3">
        <v>55</v>
      </c>
      <c r="B56" s="1" t="s">
        <v>295</v>
      </c>
      <c r="C56" s="1" t="s">
        <v>366</v>
      </c>
      <c r="D56">
        <v>0</v>
      </c>
      <c r="N56" s="15" t="str">
        <f t="shared" si="0"/>
        <v>Nguyễn Thị Mỹ</v>
      </c>
      <c r="O56" s="15" t="str">
        <f t="shared" si="1"/>
        <v>Trinh</v>
      </c>
      <c r="P56">
        <f t="shared" si="2"/>
        <v>0</v>
      </c>
      <c r="T56">
        <f t="shared" si="3"/>
        <v>0</v>
      </c>
    </row>
    <row r="57" spans="1:20" x14ac:dyDescent="0.25">
      <c r="A57" s="3">
        <v>56</v>
      </c>
      <c r="B57" s="1" t="s">
        <v>442</v>
      </c>
      <c r="C57" s="1" t="s">
        <v>443</v>
      </c>
      <c r="D57">
        <v>4</v>
      </c>
      <c r="N57" s="15" t="str">
        <f t="shared" si="0"/>
        <v>Ngô Quang</v>
      </c>
      <c r="O57" s="15" t="str">
        <f t="shared" si="1"/>
        <v>Trưởng</v>
      </c>
      <c r="P57">
        <f t="shared" si="2"/>
        <v>4</v>
      </c>
      <c r="Q57">
        <v>2</v>
      </c>
      <c r="T57">
        <f t="shared" si="3"/>
        <v>2</v>
      </c>
    </row>
    <row r="58" spans="1:20" x14ac:dyDescent="0.25">
      <c r="A58" s="3">
        <v>57</v>
      </c>
      <c r="B58" s="1" t="s">
        <v>444</v>
      </c>
      <c r="C58" s="1" t="s">
        <v>445</v>
      </c>
      <c r="D58">
        <v>7</v>
      </c>
      <c r="N58" s="15" t="str">
        <f t="shared" si="0"/>
        <v>Nông Thị Kim</v>
      </c>
      <c r="O58" s="15" t="str">
        <f t="shared" si="1"/>
        <v>Tuyến</v>
      </c>
      <c r="P58">
        <f t="shared" si="2"/>
        <v>7</v>
      </c>
      <c r="Q58">
        <v>4</v>
      </c>
      <c r="T58">
        <f t="shared" si="3"/>
        <v>4</v>
      </c>
    </row>
    <row r="59" spans="1:20" x14ac:dyDescent="0.25">
      <c r="A59" s="3">
        <v>58</v>
      </c>
      <c r="B59" s="1" t="s">
        <v>446</v>
      </c>
      <c r="C59" s="1" t="s">
        <v>372</v>
      </c>
      <c r="D59">
        <v>5</v>
      </c>
      <c r="N59" s="15" t="str">
        <f t="shared" si="0"/>
        <v>Dụng Thị Ánh</v>
      </c>
      <c r="O59" s="15" t="str">
        <f t="shared" si="1"/>
        <v>Tuyết</v>
      </c>
      <c r="P59">
        <f t="shared" si="2"/>
        <v>5</v>
      </c>
      <c r="Q59">
        <v>2</v>
      </c>
      <c r="T59">
        <f t="shared" si="3"/>
        <v>2</v>
      </c>
    </row>
    <row r="60" spans="1:20" ht="15.75" thickBot="1" x14ac:dyDescent="0.3">
      <c r="A60" s="13">
        <v>59</v>
      </c>
      <c r="B60" s="1" t="s">
        <v>406</v>
      </c>
      <c r="C60" s="1" t="s">
        <v>447</v>
      </c>
      <c r="D60">
        <v>9</v>
      </c>
      <c r="N60" s="15" t="str">
        <f t="shared" si="0"/>
        <v>Nguyễn Thị Cẩm</v>
      </c>
      <c r="O60" s="15" t="str">
        <f t="shared" si="1"/>
        <v>Vân</v>
      </c>
      <c r="P60">
        <f t="shared" si="2"/>
        <v>9</v>
      </c>
      <c r="T60">
        <f t="shared" si="3"/>
        <v>0</v>
      </c>
    </row>
    <row r="61" spans="1:20" x14ac:dyDescent="0.25">
      <c r="A61" s="8">
        <v>60</v>
      </c>
      <c r="B61" s="1" t="s">
        <v>448</v>
      </c>
      <c r="C61" s="1" t="s">
        <v>373</v>
      </c>
      <c r="N61" s="15" t="str">
        <f t="shared" si="0"/>
        <v>Vũ Tường Lan</v>
      </c>
      <c r="O61" s="15" t="str">
        <f t="shared" si="1"/>
        <v>Vi</v>
      </c>
      <c r="P61" t="e">
        <f t="shared" si="2"/>
        <v>#DIV/0!</v>
      </c>
      <c r="Q61">
        <v>2</v>
      </c>
      <c r="T61">
        <f t="shared" si="3"/>
        <v>2</v>
      </c>
    </row>
    <row r="62" spans="1:20" x14ac:dyDescent="0.25">
      <c r="A62" s="8">
        <v>61</v>
      </c>
      <c r="B62" s="1" t="s">
        <v>449</v>
      </c>
      <c r="C62" s="1" t="s">
        <v>375</v>
      </c>
      <c r="N62" s="15" t="str">
        <f t="shared" si="0"/>
        <v>Nguyễn Thị Thiệu</v>
      </c>
      <c r="O62" s="15" t="str">
        <f t="shared" si="1"/>
        <v>Vy</v>
      </c>
      <c r="P62" t="e">
        <f t="shared" si="2"/>
        <v>#DIV/0!</v>
      </c>
      <c r="Q62">
        <v>1</v>
      </c>
      <c r="T62">
        <f t="shared" si="3"/>
        <v>1</v>
      </c>
    </row>
    <row r="63" spans="1:20" x14ac:dyDescent="0.25">
      <c r="A63" s="14">
        <v>62</v>
      </c>
      <c r="B63" s="1" t="s">
        <v>450</v>
      </c>
      <c r="C63" s="1" t="s">
        <v>380</v>
      </c>
      <c r="N63" s="15" t="str">
        <f t="shared" si="0"/>
        <v>Dương Tuyền Xuân</v>
      </c>
      <c r="O63" s="15" t="str">
        <f t="shared" si="1"/>
        <v>Yến</v>
      </c>
      <c r="P63" t="e">
        <f t="shared" si="2"/>
        <v>#DIV/0!</v>
      </c>
      <c r="T63">
        <f t="shared" si="3"/>
        <v>0</v>
      </c>
    </row>
    <row r="64" spans="1:20" x14ac:dyDescent="0.25">
      <c r="A64">
        <v>63</v>
      </c>
      <c r="B64" s="17" t="s">
        <v>463</v>
      </c>
      <c r="C64" s="17" t="s">
        <v>464</v>
      </c>
      <c r="N64" s="15" t="str">
        <f t="shared" si="0"/>
        <v xml:space="preserve">Lê Thị  </v>
      </c>
      <c r="O64" s="15" t="str">
        <f t="shared" si="1"/>
        <v>Nhàn</v>
      </c>
      <c r="P64" t="e">
        <f t="shared" si="2"/>
        <v>#DIV/0!</v>
      </c>
      <c r="Q64">
        <v>1</v>
      </c>
      <c r="T64">
        <f t="shared" si="3"/>
        <v>1</v>
      </c>
    </row>
    <row r="65" spans="1:20" x14ac:dyDescent="0.25">
      <c r="A65">
        <v>64</v>
      </c>
      <c r="B65" s="17" t="s">
        <v>297</v>
      </c>
      <c r="C65" s="17" t="s">
        <v>465</v>
      </c>
      <c r="N65" s="15" t="str">
        <f t="shared" si="0"/>
        <v>Nguyễn Thị Thu</v>
      </c>
      <c r="O65" s="15" t="str">
        <f t="shared" si="1"/>
        <v>Uyên</v>
      </c>
      <c r="P65" t="e">
        <f t="shared" si="2"/>
        <v>#DIV/0!</v>
      </c>
      <c r="Q65">
        <v>1</v>
      </c>
      <c r="T65">
        <f t="shared" si="3"/>
        <v>1</v>
      </c>
    </row>
  </sheetData>
  <conditionalFormatting sqref="P2:P65">
    <cfRule type="cellIs" dxfId="5" priority="3" operator="lessThan">
      <formula>5</formula>
    </cfRule>
  </conditionalFormatting>
  <conditionalFormatting sqref="T2:T65">
    <cfRule type="cellIs" dxfId="4" priority="1" operator="lessThan">
      <formula>5</formula>
    </cfRule>
    <cfRule type="cellIs" dxfId="3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16CD_DL1</vt:lpstr>
      <vt:lpstr>16CD_DL2</vt:lpstr>
      <vt:lpstr>16CD_DL3</vt:lpstr>
      <vt:lpstr>16CD_DL4</vt:lpstr>
      <vt:lpstr>16CĐ-MTT1</vt:lpstr>
      <vt:lpstr>16CĐ-MTT2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2016-11-02T09:10:46Z</dcterms:created>
  <dcterms:modified xsi:type="dcterms:W3CDTF">2016-11-04T04:55:26Z</dcterms:modified>
</cp:coreProperties>
</file>